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fischer99\Documents\ANR COM\Projects for Mindy\"/>
    </mc:Choice>
  </mc:AlternateContent>
  <xr:revisionPtr revIDLastSave="0" documentId="8_{640A5E97-530C-4C5A-8638-103A273CB95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lf life criteria" sheetId="7" r:id="rId1"/>
    <sheet name="Table A  B" sheetId="5" r:id="rId2"/>
    <sheet name="Shee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8" l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B6" i="5" l="1"/>
  <c r="B7" i="5"/>
  <c r="B8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D4" i="5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B64" i="5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D62" i="5"/>
  <c r="E62" i="5" s="1"/>
  <c r="F62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B35" i="5"/>
  <c r="B36" i="5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D33" i="5"/>
  <c r="E33" i="5"/>
  <c r="F33" i="5"/>
  <c r="G33" i="5"/>
  <c r="H33" i="5" s="1"/>
  <c r="I33" i="5" s="1"/>
  <c r="J33" i="5" s="1"/>
  <c r="K33" i="5" s="1"/>
  <c r="L33" i="5" s="1"/>
  <c r="M33" i="5" s="1"/>
  <c r="N33" i="5" s="1"/>
  <c r="O33" i="5" s="1"/>
  <c r="P3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Sarah</author>
  </authors>
  <commentList>
    <comment ref="A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Sarah:</t>
        </r>
        <r>
          <rPr>
            <sz val="9"/>
            <color indexed="81"/>
            <rFont val="Tahoma"/>
            <family val="2"/>
          </rPr>
          <t xml:space="preserve">
What is the difference between this and the next category down?</t>
        </r>
      </text>
    </comment>
  </commentList>
</comments>
</file>

<file path=xl/sharedStrings.xml><?xml version="1.0" encoding="utf-8"?>
<sst xmlns="http://schemas.openxmlformats.org/spreadsheetml/2006/main" count="1089" uniqueCount="108">
  <si>
    <t>Summer Sausage</t>
  </si>
  <si>
    <t>Snack Sticks</t>
  </si>
  <si>
    <t>Jerky</t>
  </si>
  <si>
    <t>Ham</t>
  </si>
  <si>
    <t>Bologna</t>
  </si>
  <si>
    <t>Bacon</t>
  </si>
  <si>
    <t>Aw</t>
  </si>
  <si>
    <t>pH</t>
  </si>
  <si>
    <t>LETHALITY</t>
  </si>
  <si>
    <t>ROP/other secure package</t>
  </si>
  <si>
    <t>Not Packaged</t>
  </si>
  <si>
    <t>EITHER PACKAGED OR NOT</t>
  </si>
  <si>
    <t>PACKAGE STATUS</t>
  </si>
  <si>
    <t>TYPICAL PRODUCTS</t>
  </si>
  <si>
    <t>CURED PER USDA REQUIREMENTS</t>
  </si>
  <si>
    <t>MEAT PRODUCTS PRODUCED AT RETAIL FOR RETAIL SALE</t>
  </si>
  <si>
    <t>Not Fully Cooked</t>
  </si>
  <si>
    <t>COOLING</t>
  </si>
  <si>
    <t>ideas for when an establishment is able to use table A vs table B</t>
  </si>
  <si>
    <t>if packaged directly after cooling</t>
  </si>
  <si>
    <t>if it is transferred to a sanitary container such as a clean poly bag</t>
  </si>
  <si>
    <t>demonstation of properly utilized GMP's-</t>
  </si>
  <si>
    <t>product cannot be exposed to the environment if sources of potential contamination exist</t>
  </si>
  <si>
    <t>Initial Draft Ideas for criteria</t>
  </si>
  <si>
    <t>Processed Summer Sausage</t>
  </si>
  <si>
    <t>Food Additive (pH control)</t>
  </si>
  <si>
    <t>FULLY COOKED / LETHALITY TREATED - READY TO EAT, FOOD CODE OR APPENDIX A</t>
  </si>
  <si>
    <t>Curing (nitrite / nitrate)</t>
  </si>
  <si>
    <t>CATEGORY</t>
  </si>
  <si>
    <t>HEAT TREATED, SHELF STABLE</t>
  </si>
  <si>
    <t>Handling Statement</t>
  </si>
  <si>
    <t>None Required</t>
  </si>
  <si>
    <t>Food Code 1-201.10 Aw and pH interaction tables</t>
  </si>
  <si>
    <t>B</t>
  </si>
  <si>
    <t>A</t>
  </si>
  <si>
    <r>
      <t xml:space="preserve">Table B for control of vegetative cells and spores in food not heat treated or heat treated, but </t>
    </r>
    <r>
      <rPr>
        <b/>
        <sz val="9"/>
        <rFont val="Arial"/>
        <family val="2"/>
      </rPr>
      <t>not packaged</t>
    </r>
  </si>
  <si>
    <r>
      <t xml:space="preserve">Table A for control of spores in food heat-treated to destroy vegetative cells and subsequently </t>
    </r>
    <r>
      <rPr>
        <b/>
        <sz val="9"/>
        <rFont val="Arial"/>
        <family val="2"/>
      </rPr>
      <t>packaged</t>
    </r>
  </si>
  <si>
    <t>FULLY COOKED, NOT SHELF STABLE (Time/Temperature Control for Safety TCS)</t>
  </si>
  <si>
    <t>Keep Refrigerated</t>
  </si>
  <si>
    <t>Sausage / Wieners</t>
  </si>
  <si>
    <t>NA</t>
  </si>
  <si>
    <t>Food Additive (anti-microbial control)</t>
  </si>
  <si>
    <t>NON-CURED AND UNCURED (NATURAL CURE)</t>
  </si>
  <si>
    <t>Cooked Beef</t>
  </si>
  <si>
    <t>Roast Beef</t>
  </si>
  <si>
    <t>Cooked Pork</t>
  </si>
  <si>
    <t>Roast Pork</t>
  </si>
  <si>
    <t>Cooked Poultry</t>
  </si>
  <si>
    <t>Product Assessment required / Not Shelf Stable</t>
  </si>
  <si>
    <t>University of Wisconsin Shelf Life Predictor for Listeria monocytogenes</t>
  </si>
  <si>
    <r>
      <t xml:space="preserve">Table B for control of vegetative cells and spores in food not heat treated or heat treated, but </t>
    </r>
    <r>
      <rPr>
        <b/>
        <sz val="9"/>
        <rFont val="Arial"/>
        <family val="2"/>
      </rPr>
      <t>not packaged</t>
    </r>
    <r>
      <rPr>
        <sz val="9"/>
        <rFont val="Arial"/>
        <family val="2"/>
      </rPr>
      <t xml:space="preserve"> (0.00-0.20 = Growth Unlikely)</t>
    </r>
  </si>
  <si>
    <r>
      <t xml:space="preserve">Table A for control of spores in food heat-treated to destroy vegetative cells and subsequently </t>
    </r>
    <r>
      <rPr>
        <b/>
        <sz val="9"/>
        <rFont val="Arial"/>
        <family val="2"/>
      </rPr>
      <t xml:space="preserve">packaged </t>
    </r>
    <r>
      <rPr>
        <sz val="9"/>
        <rFont val="Arial"/>
        <family val="2"/>
      </rPr>
      <t>(0.21-0.79 = Growth May Occur)</t>
    </r>
  </si>
  <si>
    <t>Product Assessment required / Not Shelf Stable (0.80-1.00 Growth Likely)</t>
  </si>
  <si>
    <t>HACCP Plan Required</t>
  </si>
  <si>
    <t>Special Labeling</t>
  </si>
  <si>
    <t>Uncured labeling statements</t>
  </si>
  <si>
    <t>Uncured Ham (Natural Cure)</t>
  </si>
  <si>
    <t>Uncured Wieners Natural Cure)</t>
  </si>
  <si>
    <t>Uncured Wieners (Natural Cure)</t>
  </si>
  <si>
    <t xml:space="preserve">Food Code 3-502.11(B) </t>
  </si>
  <si>
    <t>Products meeting the criteria for A are cured meat products that are considered shelf stable when packaged and labeled “Refrigerate for safety upon opening” as they will support the growth of vegetative organisms.</t>
  </si>
  <si>
    <t>Products meeting the criteria for B are cured meat products that are considered shelf stable and do not support the growth of vegetative organisms.</t>
  </si>
  <si>
    <t>Products not meeting A or B are considered Product Assessment Required, therefore are treated as Temperature Control for Safety/ Potentially Hazardous Foods and must be labeled “Keep Refrigerated” or Refrigerate for Safety”.</t>
  </si>
  <si>
    <t>FOOD CODE OR APPENDIX B COOLING PROCESSING</t>
  </si>
  <si>
    <t>Food Additive (pH or antimicrbial control)</t>
  </si>
  <si>
    <t>Kippered Strips / Snack Sticks</t>
  </si>
  <si>
    <t>Corned Beef / Pastrami</t>
  </si>
  <si>
    <t>Cured Poultry</t>
  </si>
  <si>
    <t>Cured Wild Game</t>
  </si>
  <si>
    <t>Keep Refrigerated                            After Opening</t>
  </si>
  <si>
    <t>Food Safety -  Finished Product Testing</t>
  </si>
  <si>
    <t>Curing (nitrite / nitrate) and ROP</t>
  </si>
  <si>
    <t>ROP</t>
  </si>
  <si>
    <t>Extended Shelf Life Criteria - Food Safety and Finished Product Testing</t>
  </si>
  <si>
    <t>Meets Shelf Stable Table B</t>
  </si>
  <si>
    <t>HEAT TREATED, SHELF STABLE  
"Keep Refrigerated"</t>
  </si>
  <si>
    <t>Outlined in extended Shelf-life Criteria. Dependent on Individual Process</t>
  </si>
  <si>
    <t>Meets Shelf Stable Table A</t>
  </si>
  <si>
    <t>None - unless extended shelf-life desired</t>
  </si>
  <si>
    <t>YES - In addition to the Variance</t>
  </si>
  <si>
    <t xml:space="preserve">Completion of a variance meets the requirements for HACPP in the food code </t>
  </si>
  <si>
    <t>3. Moisture, Salt, and pH from 2 consecutive production batches with consistent result, then facility is required to provide annual verification of product and process has not changed.*</t>
  </si>
  <si>
    <t xml:space="preserve"> Optional Variance Section(s)</t>
  </si>
  <si>
    <t xml:space="preserve"> Required Variance Section(s)</t>
  </si>
  <si>
    <t>6. Product must remain wholesome  throughout shelf-life.</t>
  </si>
  <si>
    <t>1. Acceptable SOP for "Post-lethality Control of Pathogenic Microorganisms"</t>
  </si>
  <si>
    <t>2. Enhanced Sanitation SOP</t>
  </si>
  <si>
    <t>1. Enhanced Sanitation SOP</t>
  </si>
  <si>
    <t xml:space="preserve">3. Moisture, Salt, and pH from 2 consecutive production batches with  consistent result, then annual testing. </t>
  </si>
  <si>
    <t xml:space="preserve">2. Moisture, Salt, and pH from 2 consecutive production batches with consistent result, then annual testing. </t>
  </si>
  <si>
    <t>4. Modeling Program Report</t>
  </si>
  <si>
    <t>3. Modeling Program Report</t>
  </si>
  <si>
    <t>1. Once Table B has been met and additional product testing is complete, product must remain wholesome  throughout shelf-life.</t>
  </si>
  <si>
    <t>2. Product must remain wholesome  throughout shelf-life.</t>
  </si>
  <si>
    <t>5. Product must remain wholesome  throughout shelf-life.</t>
  </si>
  <si>
    <t xml:space="preserve">All of the following are required: </t>
  </si>
  <si>
    <r>
      <t>14 days at 41</t>
    </r>
    <r>
      <rPr>
        <vertAlign val="superscript"/>
        <sz val="11"/>
        <color indexed="8"/>
        <rFont val="Arial Black"/>
        <family val="2"/>
      </rPr>
      <t>0</t>
    </r>
    <r>
      <rPr>
        <sz val="11"/>
        <color theme="1"/>
        <rFont val="Arial Black"/>
        <family val="2"/>
      </rPr>
      <t>F or lower.</t>
    </r>
  </si>
  <si>
    <r>
      <t>7 days at 41</t>
    </r>
    <r>
      <rPr>
        <vertAlign val="superscript"/>
        <sz val="11"/>
        <color indexed="8"/>
        <rFont val="Arial Black"/>
        <family val="2"/>
      </rPr>
      <t>0</t>
    </r>
    <r>
      <rPr>
        <sz val="11"/>
        <color theme="1"/>
        <rFont val="Arial Black"/>
        <family val="2"/>
      </rPr>
      <t>F or lower.</t>
    </r>
  </si>
  <si>
    <r>
      <t>Aw and/or pH fro</t>
    </r>
    <r>
      <rPr>
        <sz val="11"/>
        <rFont val="Arial Black"/>
        <family val="2"/>
      </rPr>
      <t>m each</t>
    </r>
    <r>
      <rPr>
        <sz val="11"/>
        <color theme="1"/>
        <rFont val="Arial Black"/>
        <family val="2"/>
      </rPr>
      <t xml:space="preserve"> batch  with results that meet the Table A or B criteria for the process</t>
    </r>
  </si>
  <si>
    <r>
      <t>Aw and/or p</t>
    </r>
    <r>
      <rPr>
        <sz val="11"/>
        <rFont val="Arial Black"/>
        <family val="2"/>
      </rPr>
      <t xml:space="preserve">H of highest risk sample of  each type of product </t>
    </r>
    <r>
      <rPr>
        <sz val="11"/>
        <color theme="1"/>
        <rFont val="Arial Black"/>
        <family val="2"/>
      </rPr>
      <t xml:space="preserve"> from 2 consecutive production batches  with results that meet Table A or B criteria, then quarterly testing to support results</t>
    </r>
  </si>
  <si>
    <r>
      <rPr>
        <sz val="11"/>
        <color rgb="FFFF0000"/>
        <rFont val="Arial Black"/>
        <family val="2"/>
      </rPr>
      <t xml:space="preserve"> </t>
    </r>
    <r>
      <rPr>
        <sz val="11"/>
        <rFont val="Arial Black"/>
        <family val="2"/>
      </rPr>
      <t>Keep Refrigerated, Safe Handling Instructions</t>
    </r>
  </si>
  <si>
    <t>DEFAULT SHELF LIFE</t>
  </si>
  <si>
    <t xml:space="preserve">Meets Shelf Stable Table B </t>
  </si>
  <si>
    <t>HEAT TREATED, NOT FULLY COOKED AND NOT SHELF STABLE (Time/Temperature Control for Safety TCS) NOT READY TO EAT</t>
  </si>
  <si>
    <t>Curing (nitrite / nitrate) and cured accelerators</t>
  </si>
  <si>
    <t>adequate heat treatment to control trichina in pork products</t>
  </si>
  <si>
    <t>Michigan Modified Tables A &amp; B*</t>
  </si>
  <si>
    <t>*produced by combination of the Food Code and U of W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</si>
</sst>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Black"/>
      <family val="2"/>
    </font>
    <font>
      <sz val="14"/>
      <color indexed="8"/>
      <name val="Arial Black"/>
      <family val="2"/>
    </font>
    <font>
      <sz val="11"/>
      <name val="Arial Black"/>
      <family val="2"/>
    </font>
    <font>
      <vertAlign val="superscript"/>
      <sz val="11"/>
      <color indexed="8"/>
      <name val="Arial Black"/>
      <family val="2"/>
    </font>
    <font>
      <b/>
      <sz val="11"/>
      <name val="Arial Black"/>
      <family val="2"/>
    </font>
    <font>
      <strike/>
      <sz val="11"/>
      <name val="Arial Black"/>
      <family val="2"/>
    </font>
    <font>
      <sz val="11"/>
      <color rgb="FFFF000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7" xfId="0" applyBorder="1"/>
    <xf numFmtId="2" fontId="0" fillId="0" borderId="7" xfId="0" applyNumberFormat="1" applyBorder="1"/>
    <xf numFmtId="164" fontId="0" fillId="0" borderId="7" xfId="0" applyNumberFormat="1" applyBorder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6" fillId="0" borderId="0" xfId="0" applyFont="1"/>
    <xf numFmtId="0" fontId="5" fillId="0" borderId="0" xfId="0" applyFont="1"/>
    <xf numFmtId="0" fontId="1" fillId="0" borderId="0" xfId="0" applyFont="1"/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49" fontId="10" fillId="0" borderId="4" xfId="0" applyNumberFormat="1" applyFont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vertical="center" wrapText="1"/>
    </xf>
    <xf numFmtId="49" fontId="10" fillId="0" borderId="14" xfId="0" applyNumberFormat="1" applyFont="1" applyFill="1" applyBorder="1" applyAlignment="1">
      <alignment vertical="center" wrapText="1"/>
    </xf>
    <xf numFmtId="49" fontId="10" fillId="0" borderId="22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10" fillId="0" borderId="24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 wrapText="1"/>
    </xf>
    <xf numFmtId="49" fontId="10" fillId="0" borderId="13" xfId="0" applyNumberFormat="1" applyFont="1" applyFill="1" applyBorder="1" applyAlignment="1">
      <alignment vertical="center" wrapText="1"/>
    </xf>
    <xf numFmtId="49" fontId="12" fillId="0" borderId="24" xfId="0" applyNumberFormat="1" applyFont="1" applyFill="1" applyBorder="1" applyAlignment="1">
      <alignment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15" xfId="0" applyNumberFormat="1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0" fillId="6" borderId="6" xfId="0" applyNumberFormat="1" applyFont="1" applyFill="1" applyBorder="1" applyAlignment="1">
      <alignment horizontal="left" vertical="center" wrapText="1"/>
    </xf>
    <xf numFmtId="49" fontId="10" fillId="6" borderId="1" xfId="0" applyNumberFormat="1" applyFont="1" applyFill="1" applyBorder="1" applyAlignment="1">
      <alignment horizontal="left" vertical="center" wrapText="1"/>
    </xf>
    <xf numFmtId="49" fontId="10" fillId="6" borderId="10" xfId="0" applyNumberFormat="1" applyFont="1" applyFill="1" applyBorder="1" applyAlignment="1">
      <alignment vertical="center" wrapText="1"/>
    </xf>
    <xf numFmtId="49" fontId="10" fillId="6" borderId="6" xfId="0" applyNumberFormat="1" applyFont="1" applyFill="1" applyBorder="1" applyAlignment="1">
      <alignment vertical="center" wrapText="1"/>
    </xf>
    <xf numFmtId="49" fontId="12" fillId="6" borderId="6" xfId="0" applyNumberFormat="1" applyFont="1" applyFill="1" applyBorder="1" applyAlignment="1">
      <alignment horizontal="left" vertical="center" wrapText="1"/>
    </xf>
    <xf numFmtId="0" fontId="10" fillId="6" borderId="0" xfId="0" applyFont="1" applyFill="1"/>
    <xf numFmtId="49" fontId="10" fillId="0" borderId="1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/>
    <xf numFmtId="49" fontId="14" fillId="6" borderId="14" xfId="0" applyNumberFormat="1" applyFont="1" applyFill="1" applyBorder="1" applyAlignment="1">
      <alignment horizontal="center" vertical="center" wrapText="1"/>
    </xf>
    <xf numFmtId="49" fontId="10" fillId="6" borderId="10" xfId="0" applyNumberFormat="1" applyFont="1" applyFill="1" applyBorder="1" applyAlignment="1">
      <alignment horizontal="left" vertical="center" wrapText="1"/>
    </xf>
    <xf numFmtId="49" fontId="10" fillId="6" borderId="22" xfId="0" applyNumberFormat="1" applyFont="1" applyFill="1" applyBorder="1" applyAlignment="1">
      <alignment vertical="center" wrapText="1"/>
    </xf>
    <xf numFmtId="49" fontId="10" fillId="6" borderId="13" xfId="0" applyNumberFormat="1" applyFont="1" applyFill="1" applyBorder="1" applyAlignment="1">
      <alignment vertical="center" wrapText="1"/>
    </xf>
    <xf numFmtId="49" fontId="10" fillId="6" borderId="8" xfId="0" applyNumberFormat="1" applyFont="1" applyFill="1" applyBorder="1" applyAlignment="1">
      <alignment vertical="center" wrapText="1"/>
    </xf>
    <xf numFmtId="49" fontId="10" fillId="6" borderId="22" xfId="0" applyNumberFormat="1" applyFont="1" applyFill="1" applyBorder="1" applyAlignment="1">
      <alignment horizontal="center" vertical="center" wrapText="1"/>
    </xf>
    <xf numFmtId="49" fontId="10" fillId="7" borderId="9" xfId="0" applyNumberFormat="1" applyFont="1" applyFill="1" applyBorder="1" applyAlignment="1">
      <alignment horizontal="center" vertical="center" wrapText="1"/>
    </xf>
    <xf numFmtId="49" fontId="10" fillId="7" borderId="22" xfId="0" applyNumberFormat="1" applyFont="1" applyFill="1" applyBorder="1" applyAlignment="1">
      <alignment horizontal="left" vertical="center" wrapText="1"/>
    </xf>
    <xf numFmtId="49" fontId="10" fillId="7" borderId="14" xfId="0" applyNumberFormat="1" applyFont="1" applyFill="1" applyBorder="1" applyAlignment="1">
      <alignment vertical="center" wrapText="1"/>
    </xf>
    <xf numFmtId="0" fontId="10" fillId="7" borderId="0" xfId="0" applyFont="1" applyFill="1"/>
    <xf numFmtId="49" fontId="10" fillId="7" borderId="4" xfId="0" applyNumberFormat="1" applyFont="1" applyFill="1" applyBorder="1" applyAlignment="1">
      <alignment horizontal="center" vertical="center" wrapText="1"/>
    </xf>
    <xf numFmtId="49" fontId="10" fillId="7" borderId="25" xfId="0" applyNumberFormat="1" applyFont="1" applyFill="1" applyBorder="1" applyAlignment="1">
      <alignment horizontal="left" vertical="center" wrapText="1"/>
    </xf>
    <xf numFmtId="49" fontId="10" fillId="7" borderId="18" xfId="0" applyNumberFormat="1" applyFont="1" applyFill="1" applyBorder="1" applyAlignment="1">
      <alignment vertical="center" wrapText="1"/>
    </xf>
    <xf numFmtId="49" fontId="10" fillId="7" borderId="6" xfId="0" applyNumberFormat="1" applyFont="1" applyFill="1" applyBorder="1" applyAlignment="1">
      <alignment horizontal="left" vertical="center" wrapText="1"/>
    </xf>
    <xf numFmtId="49" fontId="10" fillId="7" borderId="6" xfId="0" applyNumberFormat="1" applyFont="1" applyFill="1" applyBorder="1" applyAlignment="1">
      <alignment vertical="center" wrapText="1"/>
    </xf>
    <xf numFmtId="49" fontId="10" fillId="8" borderId="10" xfId="0" applyNumberFormat="1" applyFont="1" applyFill="1" applyBorder="1" applyAlignment="1">
      <alignment vertical="center" wrapText="1"/>
    </xf>
    <xf numFmtId="49" fontId="12" fillId="9" borderId="2" xfId="0" applyNumberFormat="1" applyFont="1" applyFill="1" applyBorder="1" applyAlignment="1">
      <alignment horizontal="center" vertical="center" wrapText="1"/>
    </xf>
    <xf numFmtId="49" fontId="15" fillId="9" borderId="15" xfId="0" applyNumberFormat="1" applyFont="1" applyFill="1" applyBorder="1" applyAlignment="1">
      <alignment horizontal="left" vertical="center" wrapText="1"/>
    </xf>
    <xf numFmtId="49" fontId="15" fillId="9" borderId="2" xfId="0" applyNumberFormat="1" applyFont="1" applyFill="1" applyBorder="1" applyAlignment="1">
      <alignment horizontal="left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5" borderId="16" xfId="0" applyNumberFormat="1" applyFont="1" applyFill="1" applyBorder="1" applyAlignment="1">
      <alignment horizontal="center" vertical="center" wrapText="1"/>
    </xf>
    <xf numFmtId="49" fontId="10" fillId="5" borderId="27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view="pageBreakPreview" zoomScale="60" zoomScaleNormal="100" workbookViewId="0">
      <selection activeCell="B24" sqref="B24:B28"/>
    </sheetView>
  </sheetViews>
  <sheetFormatPr defaultColWidth="9.08984375" defaultRowHeight="17" x14ac:dyDescent="0.5"/>
  <cols>
    <col min="1" max="1" width="19.453125" style="15" customWidth="1"/>
    <col min="2" max="3" width="28.08984375" style="15" customWidth="1"/>
    <col min="4" max="4" width="31.36328125" style="15" customWidth="1"/>
    <col min="5" max="5" width="30.08984375" style="62" customWidth="1"/>
    <col min="6" max="6" width="40.90625" style="62" customWidth="1"/>
    <col min="7" max="7" width="38.54296875" style="62" customWidth="1"/>
    <col min="8" max="8" width="47.6328125" style="59" customWidth="1"/>
    <col min="9" max="9" width="37.36328125" style="15" customWidth="1"/>
    <col min="10" max="10" width="38.90625" style="15" customWidth="1"/>
    <col min="11" max="16384" width="9.08984375" style="15"/>
  </cols>
  <sheetData>
    <row r="1" spans="1:10" ht="46.5" customHeight="1" thickTop="1" thickBot="1" x14ac:dyDescent="0.55000000000000004">
      <c r="A1" s="14" t="s">
        <v>59</v>
      </c>
      <c r="B1" s="86" t="s">
        <v>15</v>
      </c>
      <c r="C1" s="87"/>
      <c r="D1" s="87"/>
      <c r="E1" s="87"/>
      <c r="F1" s="87"/>
      <c r="G1" s="87"/>
      <c r="H1" s="87"/>
      <c r="I1" s="87"/>
      <c r="J1" s="87"/>
    </row>
    <row r="2" spans="1:10" ht="16.5" customHeight="1" thickTop="1" thickBot="1" x14ac:dyDescent="0.55000000000000004">
      <c r="A2" s="14"/>
      <c r="B2" s="82" t="s">
        <v>14</v>
      </c>
      <c r="C2" s="83"/>
      <c r="D2" s="83"/>
      <c r="E2" s="83"/>
      <c r="F2" s="83"/>
      <c r="G2" s="83"/>
      <c r="H2" s="84"/>
      <c r="I2" s="82" t="s">
        <v>42</v>
      </c>
      <c r="J2" s="84"/>
    </row>
    <row r="3" spans="1:10" ht="31.5" customHeight="1" thickTop="1" thickBot="1" x14ac:dyDescent="0.55000000000000004">
      <c r="A3" s="16" t="s">
        <v>8</v>
      </c>
      <c r="B3" s="88" t="s">
        <v>26</v>
      </c>
      <c r="C3" s="89"/>
      <c r="D3" s="89"/>
      <c r="E3" s="89"/>
      <c r="F3" s="89"/>
      <c r="G3" s="90"/>
      <c r="H3" s="56" t="s">
        <v>16</v>
      </c>
      <c r="I3" s="82" t="s">
        <v>26</v>
      </c>
      <c r="J3" s="84"/>
    </row>
    <row r="4" spans="1:10" ht="15.75" customHeight="1" thickBot="1" x14ac:dyDescent="0.55000000000000004">
      <c r="A4" s="18" t="s">
        <v>17</v>
      </c>
      <c r="B4" s="82" t="s">
        <v>63</v>
      </c>
      <c r="C4" s="83"/>
      <c r="D4" s="83"/>
      <c r="E4" s="83"/>
      <c r="F4" s="83"/>
      <c r="G4" s="83"/>
      <c r="H4" s="84"/>
      <c r="I4" s="19"/>
      <c r="J4" s="19"/>
    </row>
    <row r="5" spans="1:10" ht="60.75" customHeight="1" thickBot="1" x14ac:dyDescent="0.55000000000000004">
      <c r="A5" s="20" t="s">
        <v>28</v>
      </c>
      <c r="B5" s="85" t="s">
        <v>29</v>
      </c>
      <c r="C5" s="84"/>
      <c r="D5" s="85" t="s">
        <v>75</v>
      </c>
      <c r="E5" s="84"/>
      <c r="F5" s="82" t="s">
        <v>37</v>
      </c>
      <c r="G5" s="84"/>
      <c r="H5" s="57" t="s">
        <v>103</v>
      </c>
      <c r="I5" s="82" t="s">
        <v>37</v>
      </c>
      <c r="J5" s="84"/>
    </row>
    <row r="6" spans="1:10" ht="36" customHeight="1" thickTop="1" thickBot="1" x14ac:dyDescent="0.55000000000000004">
      <c r="A6" s="22" t="s">
        <v>12</v>
      </c>
      <c r="B6" s="23" t="s">
        <v>9</v>
      </c>
      <c r="C6" s="24" t="s">
        <v>10</v>
      </c>
      <c r="D6" s="23" t="s">
        <v>9</v>
      </c>
      <c r="E6" s="24" t="s">
        <v>10</v>
      </c>
      <c r="F6" s="24" t="s">
        <v>9</v>
      </c>
      <c r="G6" s="24" t="s">
        <v>10</v>
      </c>
      <c r="H6" s="68" t="s">
        <v>11</v>
      </c>
      <c r="I6" s="24" t="s">
        <v>9</v>
      </c>
      <c r="J6" s="24" t="s">
        <v>10</v>
      </c>
    </row>
    <row r="7" spans="1:10" ht="18" thickTop="1" thickBot="1" x14ac:dyDescent="0.55000000000000004">
      <c r="A7" s="91" t="s">
        <v>13</v>
      </c>
      <c r="B7" s="25" t="s">
        <v>2</v>
      </c>
      <c r="C7" s="26" t="s">
        <v>2</v>
      </c>
      <c r="D7" s="25" t="s">
        <v>2</v>
      </c>
      <c r="E7" s="26" t="s">
        <v>2</v>
      </c>
      <c r="F7" s="27" t="s">
        <v>65</v>
      </c>
      <c r="G7" s="28" t="s">
        <v>65</v>
      </c>
      <c r="H7" s="65" t="s">
        <v>5</v>
      </c>
      <c r="I7" s="27" t="s">
        <v>43</v>
      </c>
      <c r="J7" s="27" t="s">
        <v>44</v>
      </c>
    </row>
    <row r="8" spans="1:10" ht="18" thickTop="1" thickBot="1" x14ac:dyDescent="0.55000000000000004">
      <c r="A8" s="91"/>
      <c r="B8" s="29" t="s">
        <v>0</v>
      </c>
      <c r="C8" s="30" t="s">
        <v>0</v>
      </c>
      <c r="D8" s="29" t="s">
        <v>0</v>
      </c>
      <c r="E8" s="30" t="s">
        <v>0</v>
      </c>
      <c r="F8" s="31" t="s">
        <v>24</v>
      </c>
      <c r="G8" s="32" t="s">
        <v>24</v>
      </c>
      <c r="H8" s="66"/>
      <c r="I8" s="31" t="s">
        <v>45</v>
      </c>
      <c r="J8" s="31" t="s">
        <v>46</v>
      </c>
    </row>
    <row r="9" spans="1:10" ht="18" thickTop="1" thickBot="1" x14ac:dyDescent="0.55000000000000004">
      <c r="A9" s="91"/>
      <c r="B9" s="29" t="s">
        <v>1</v>
      </c>
      <c r="C9" s="30" t="s">
        <v>1</v>
      </c>
      <c r="D9" s="29" t="s">
        <v>1</v>
      </c>
      <c r="E9" s="30" t="s">
        <v>1</v>
      </c>
      <c r="F9" s="31" t="s">
        <v>3</v>
      </c>
      <c r="G9" s="32" t="s">
        <v>3</v>
      </c>
      <c r="H9" s="66"/>
      <c r="I9" s="31" t="s">
        <v>47</v>
      </c>
      <c r="J9" s="31" t="s">
        <v>47</v>
      </c>
    </row>
    <row r="10" spans="1:10" ht="18" thickTop="1" thickBot="1" x14ac:dyDescent="0.55000000000000004">
      <c r="A10" s="91"/>
      <c r="B10" s="29"/>
      <c r="C10" s="30"/>
      <c r="D10" s="29"/>
      <c r="E10" s="30"/>
      <c r="F10" s="31" t="s">
        <v>66</v>
      </c>
      <c r="G10" s="32" t="s">
        <v>66</v>
      </c>
      <c r="H10" s="66"/>
      <c r="I10" s="31"/>
      <c r="J10" s="31"/>
    </row>
    <row r="11" spans="1:10" ht="18" thickTop="1" thickBot="1" x14ac:dyDescent="0.55000000000000004">
      <c r="A11" s="91"/>
      <c r="B11" s="29"/>
      <c r="C11" s="30"/>
      <c r="D11" s="29"/>
      <c r="E11" s="30"/>
      <c r="F11" s="31" t="s">
        <v>39</v>
      </c>
      <c r="G11" s="32" t="s">
        <v>39</v>
      </c>
      <c r="H11" s="66"/>
      <c r="I11" s="31" t="s">
        <v>56</v>
      </c>
      <c r="J11" s="31" t="s">
        <v>56</v>
      </c>
    </row>
    <row r="12" spans="1:10" ht="18" thickTop="1" thickBot="1" x14ac:dyDescent="0.55000000000000004">
      <c r="A12" s="91"/>
      <c r="B12" s="29"/>
      <c r="C12" s="30"/>
      <c r="D12" s="29"/>
      <c r="E12" s="30"/>
      <c r="F12" s="31" t="s">
        <v>4</v>
      </c>
      <c r="G12" s="32" t="s">
        <v>4</v>
      </c>
      <c r="H12" s="66"/>
      <c r="I12" s="31" t="s">
        <v>57</v>
      </c>
      <c r="J12" s="32" t="s">
        <v>58</v>
      </c>
    </row>
    <row r="13" spans="1:10" ht="18" thickTop="1" thickBot="1" x14ac:dyDescent="0.55000000000000004">
      <c r="A13" s="91"/>
      <c r="B13" s="29"/>
      <c r="C13" s="33"/>
      <c r="D13" s="29"/>
      <c r="E13" s="33"/>
      <c r="F13" s="31" t="s">
        <v>67</v>
      </c>
      <c r="G13" s="32" t="s">
        <v>67</v>
      </c>
      <c r="H13" s="66"/>
      <c r="I13" s="31"/>
      <c r="J13" s="31"/>
    </row>
    <row r="14" spans="1:10" ht="18" thickTop="1" thickBot="1" x14ac:dyDescent="0.55000000000000004">
      <c r="A14" s="91"/>
      <c r="B14" s="34"/>
      <c r="C14" s="35"/>
      <c r="D14" s="34"/>
      <c r="E14" s="35"/>
      <c r="F14" s="17" t="s">
        <v>68</v>
      </c>
      <c r="G14" s="36" t="s">
        <v>68</v>
      </c>
      <c r="H14" s="67"/>
      <c r="I14" s="17"/>
      <c r="J14" s="36"/>
    </row>
    <row r="15" spans="1:10" ht="51.75" customHeight="1" thickTop="1" thickBot="1" x14ac:dyDescent="0.55000000000000004">
      <c r="A15" s="37" t="s">
        <v>53</v>
      </c>
      <c r="B15" s="99" t="s">
        <v>80</v>
      </c>
      <c r="C15" s="100"/>
      <c r="D15" s="100"/>
      <c r="E15" s="100"/>
      <c r="F15" s="100"/>
      <c r="G15" s="100"/>
      <c r="H15" s="101"/>
      <c r="I15" s="38" t="s">
        <v>79</v>
      </c>
      <c r="J15" s="39" t="s">
        <v>78</v>
      </c>
    </row>
    <row r="16" spans="1:10" ht="51.5" thickBot="1" x14ac:dyDescent="0.55000000000000004">
      <c r="A16" s="18" t="s">
        <v>83</v>
      </c>
      <c r="B16" s="39" t="s">
        <v>71</v>
      </c>
      <c r="C16" s="39" t="s">
        <v>27</v>
      </c>
      <c r="D16" s="39" t="s">
        <v>71</v>
      </c>
      <c r="E16" s="43" t="s">
        <v>27</v>
      </c>
      <c r="F16" s="43" t="s">
        <v>71</v>
      </c>
      <c r="G16" s="43" t="s">
        <v>27</v>
      </c>
      <c r="H16" s="54" t="s">
        <v>104</v>
      </c>
      <c r="I16" s="39" t="s">
        <v>72</v>
      </c>
      <c r="J16" s="39" t="s">
        <v>78</v>
      </c>
    </row>
    <row r="17" spans="1:10" ht="51.5" thickBot="1" x14ac:dyDescent="0.55000000000000004">
      <c r="A17" s="18" t="s">
        <v>82</v>
      </c>
      <c r="B17" s="40" t="s">
        <v>25</v>
      </c>
      <c r="C17" s="40" t="s">
        <v>25</v>
      </c>
      <c r="D17" s="40" t="s">
        <v>25</v>
      </c>
      <c r="E17" s="60" t="s">
        <v>25</v>
      </c>
      <c r="F17" s="60" t="s">
        <v>64</v>
      </c>
      <c r="G17" s="60" t="s">
        <v>64</v>
      </c>
      <c r="H17" s="55" t="s">
        <v>64</v>
      </c>
      <c r="I17" s="40" t="s">
        <v>41</v>
      </c>
      <c r="J17" s="40" t="s">
        <v>41</v>
      </c>
    </row>
    <row r="18" spans="1:10" ht="17.5" thickBot="1" x14ac:dyDescent="0.55000000000000004">
      <c r="A18" s="92"/>
      <c r="B18" s="93"/>
      <c r="C18" s="93"/>
      <c r="D18" s="93"/>
      <c r="E18" s="93"/>
      <c r="F18" s="93"/>
      <c r="G18" s="93"/>
      <c r="H18" s="93"/>
      <c r="I18" s="93"/>
      <c r="J18" s="94"/>
    </row>
    <row r="19" spans="1:10" ht="36.5" thickBot="1" x14ac:dyDescent="0.55000000000000004">
      <c r="A19" s="18" t="s">
        <v>101</v>
      </c>
      <c r="B19" s="78" t="s">
        <v>96</v>
      </c>
      <c r="C19" s="78" t="s">
        <v>97</v>
      </c>
      <c r="D19" s="78" t="s">
        <v>96</v>
      </c>
      <c r="E19" s="78" t="s">
        <v>97</v>
      </c>
      <c r="F19" s="17" t="s">
        <v>96</v>
      </c>
      <c r="G19" s="21" t="s">
        <v>97</v>
      </c>
      <c r="H19" s="57" t="s">
        <v>96</v>
      </c>
      <c r="I19" s="21" t="s">
        <v>40</v>
      </c>
      <c r="J19" s="21" t="s">
        <v>97</v>
      </c>
    </row>
    <row r="20" spans="1:10" ht="17.5" thickBot="1" x14ac:dyDescent="0.55000000000000004">
      <c r="A20" s="41"/>
      <c r="B20" s="42"/>
      <c r="C20" s="33"/>
      <c r="D20" s="42"/>
      <c r="E20" s="33"/>
      <c r="F20" s="31"/>
      <c r="G20" s="32"/>
      <c r="H20" s="66"/>
      <c r="I20" s="31"/>
      <c r="J20" s="32"/>
    </row>
    <row r="21" spans="1:10" s="72" customFormat="1" ht="61.5" customHeight="1" thickTop="1" thickBot="1" x14ac:dyDescent="0.55000000000000004">
      <c r="A21" s="69" t="s">
        <v>6</v>
      </c>
      <c r="B21" s="70" t="s">
        <v>74</v>
      </c>
      <c r="C21" s="71" t="s">
        <v>77</v>
      </c>
      <c r="D21" s="70" t="s">
        <v>102</v>
      </c>
      <c r="E21" s="71" t="s">
        <v>77</v>
      </c>
      <c r="F21" s="95" t="s">
        <v>76</v>
      </c>
      <c r="G21" s="96"/>
      <c r="H21" s="96"/>
      <c r="I21" s="96"/>
      <c r="J21" s="97"/>
    </row>
    <row r="22" spans="1:10" s="72" customFormat="1" ht="35" thickTop="1" thickBot="1" x14ac:dyDescent="0.55000000000000004">
      <c r="A22" s="73" t="s">
        <v>7</v>
      </c>
      <c r="B22" s="74" t="s">
        <v>74</v>
      </c>
      <c r="C22" s="75" t="s">
        <v>77</v>
      </c>
      <c r="D22" s="76" t="s">
        <v>102</v>
      </c>
      <c r="E22" s="77" t="s">
        <v>77</v>
      </c>
      <c r="F22" s="98"/>
      <c r="G22" s="89"/>
      <c r="H22" s="89"/>
      <c r="I22" s="89"/>
      <c r="J22" s="90"/>
    </row>
    <row r="23" spans="1:10" ht="52.5" customHeight="1" thickBot="1" x14ac:dyDescent="0.55000000000000004">
      <c r="A23" s="44" t="s">
        <v>70</v>
      </c>
      <c r="B23" s="82" t="s">
        <v>98</v>
      </c>
      <c r="C23" s="84"/>
      <c r="D23" s="82" t="s">
        <v>99</v>
      </c>
      <c r="E23" s="84"/>
      <c r="F23" s="24" t="s">
        <v>40</v>
      </c>
      <c r="G23" s="24" t="s">
        <v>40</v>
      </c>
      <c r="H23" s="68" t="s">
        <v>40</v>
      </c>
      <c r="I23" s="24" t="s">
        <v>40</v>
      </c>
      <c r="J23" s="24" t="s">
        <v>40</v>
      </c>
    </row>
    <row r="24" spans="1:10" ht="75" customHeight="1" x14ac:dyDescent="0.5">
      <c r="A24" s="102" t="s">
        <v>73</v>
      </c>
      <c r="B24" s="105" t="s">
        <v>85</v>
      </c>
      <c r="C24" s="108" t="s">
        <v>92</v>
      </c>
      <c r="D24" s="111" t="s">
        <v>85</v>
      </c>
      <c r="E24" s="108" t="s">
        <v>92</v>
      </c>
      <c r="F24" s="45" t="s">
        <v>95</v>
      </c>
      <c r="G24" s="45" t="s">
        <v>95</v>
      </c>
      <c r="H24" s="63" t="s">
        <v>95</v>
      </c>
      <c r="I24" s="45" t="s">
        <v>95</v>
      </c>
      <c r="J24" s="45" t="s">
        <v>95</v>
      </c>
    </row>
    <row r="25" spans="1:10" ht="51" x14ac:dyDescent="0.5">
      <c r="A25" s="103"/>
      <c r="B25" s="106"/>
      <c r="C25" s="109"/>
      <c r="D25" s="112"/>
      <c r="E25" s="109"/>
      <c r="F25" s="48" t="s">
        <v>85</v>
      </c>
      <c r="G25" s="48" t="s">
        <v>85</v>
      </c>
      <c r="H25" s="79" t="s">
        <v>105</v>
      </c>
      <c r="I25" s="46" t="s">
        <v>85</v>
      </c>
      <c r="J25" s="46" t="s">
        <v>85</v>
      </c>
    </row>
    <row r="26" spans="1:10" x14ac:dyDescent="0.5">
      <c r="A26" s="103"/>
      <c r="B26" s="106"/>
      <c r="C26" s="109"/>
      <c r="D26" s="112"/>
      <c r="E26" s="109"/>
      <c r="F26" s="53" t="s">
        <v>86</v>
      </c>
      <c r="G26" s="53" t="s">
        <v>86</v>
      </c>
      <c r="H26" s="80" t="s">
        <v>87</v>
      </c>
      <c r="I26" s="47" t="s">
        <v>86</v>
      </c>
      <c r="J26" s="47" t="s">
        <v>86</v>
      </c>
    </row>
    <row r="27" spans="1:10" ht="102" x14ac:dyDescent="0.5">
      <c r="A27" s="103"/>
      <c r="B27" s="106"/>
      <c r="C27" s="109"/>
      <c r="D27" s="112"/>
      <c r="E27" s="109"/>
      <c r="F27" s="53" t="s">
        <v>81</v>
      </c>
      <c r="G27" s="48" t="s">
        <v>88</v>
      </c>
      <c r="H27" s="81" t="s">
        <v>89</v>
      </c>
      <c r="I27" s="48" t="s">
        <v>88</v>
      </c>
      <c r="J27" s="48" t="s">
        <v>88</v>
      </c>
    </row>
    <row r="28" spans="1:10" x14ac:dyDescent="0.5">
      <c r="A28" s="103"/>
      <c r="B28" s="107"/>
      <c r="C28" s="109"/>
      <c r="D28" s="113"/>
      <c r="E28" s="109"/>
      <c r="F28" s="48" t="s">
        <v>90</v>
      </c>
      <c r="G28" s="48" t="s">
        <v>90</v>
      </c>
      <c r="H28" s="81" t="s">
        <v>91</v>
      </c>
      <c r="I28" s="48" t="s">
        <v>91</v>
      </c>
      <c r="J28" s="48" t="s">
        <v>91</v>
      </c>
    </row>
    <row r="29" spans="1:10" ht="51.5" thickBot="1" x14ac:dyDescent="0.55000000000000004">
      <c r="A29" s="104"/>
      <c r="B29" s="49" t="s">
        <v>93</v>
      </c>
      <c r="C29" s="110"/>
      <c r="D29" s="50" t="s">
        <v>93</v>
      </c>
      <c r="E29" s="110"/>
      <c r="F29" s="34" t="s">
        <v>84</v>
      </c>
      <c r="G29" s="34" t="s">
        <v>84</v>
      </c>
      <c r="H29" s="64" t="s">
        <v>94</v>
      </c>
      <c r="I29" s="34" t="s">
        <v>84</v>
      </c>
      <c r="J29" s="51" t="s">
        <v>84</v>
      </c>
    </row>
    <row r="30" spans="1:10" ht="34.5" thickBot="1" x14ac:dyDescent="0.55000000000000004">
      <c r="A30" s="37" t="s">
        <v>30</v>
      </c>
      <c r="B30" s="52" t="s">
        <v>69</v>
      </c>
      <c r="C30" s="52" t="s">
        <v>31</v>
      </c>
      <c r="D30" s="52" t="s">
        <v>69</v>
      </c>
      <c r="E30" s="61" t="s">
        <v>31</v>
      </c>
      <c r="F30" s="61" t="s">
        <v>38</v>
      </c>
      <c r="G30" s="61" t="s">
        <v>38</v>
      </c>
      <c r="H30" s="58" t="s">
        <v>100</v>
      </c>
      <c r="I30" s="52" t="s">
        <v>38</v>
      </c>
      <c r="J30" s="52" t="s">
        <v>38</v>
      </c>
    </row>
    <row r="31" spans="1:10" ht="17.5" thickBot="1" x14ac:dyDescent="0.55000000000000004">
      <c r="A31" s="37" t="s">
        <v>54</v>
      </c>
      <c r="B31" s="52" t="s">
        <v>31</v>
      </c>
      <c r="C31" s="52" t="s">
        <v>31</v>
      </c>
      <c r="D31" s="52" t="s">
        <v>31</v>
      </c>
      <c r="E31" s="61" t="s">
        <v>31</v>
      </c>
      <c r="F31" s="61" t="s">
        <v>31</v>
      </c>
      <c r="G31" s="61" t="s">
        <v>31</v>
      </c>
      <c r="H31" s="58" t="s">
        <v>31</v>
      </c>
      <c r="I31" s="52" t="s">
        <v>55</v>
      </c>
      <c r="J31" s="52" t="s">
        <v>55</v>
      </c>
    </row>
  </sheetData>
  <mergeCells count="21">
    <mergeCell ref="A24:A29"/>
    <mergeCell ref="B24:B28"/>
    <mergeCell ref="C24:C29"/>
    <mergeCell ref="D24:D28"/>
    <mergeCell ref="E24:E29"/>
    <mergeCell ref="A7:A14"/>
    <mergeCell ref="A18:J18"/>
    <mergeCell ref="F21:J22"/>
    <mergeCell ref="B23:C23"/>
    <mergeCell ref="D23:E23"/>
    <mergeCell ref="B15:H15"/>
    <mergeCell ref="B1:J1"/>
    <mergeCell ref="B2:H2"/>
    <mergeCell ref="I2:J2"/>
    <mergeCell ref="B3:G3"/>
    <mergeCell ref="I3:J3"/>
    <mergeCell ref="B4:H4"/>
    <mergeCell ref="B5:C5"/>
    <mergeCell ref="D5:E5"/>
    <mergeCell ref="F5:G5"/>
    <mergeCell ref="I5:J5"/>
  </mergeCells>
  <pageMargins left="0.45" right="0.45" top="0.5" bottom="0.5" header="0.3" footer="0"/>
  <pageSetup paperSize="5" scale="4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95"/>
  <sheetViews>
    <sheetView workbookViewId="0">
      <selection activeCell="Q39" sqref="Q39"/>
    </sheetView>
  </sheetViews>
  <sheetFormatPr defaultRowHeight="14.5" x14ac:dyDescent="0.35"/>
  <cols>
    <col min="1" max="1" width="3.36328125" bestFit="1" customWidth="1"/>
    <col min="2" max="2" width="4" bestFit="1" customWidth="1"/>
    <col min="3" max="3" width="5" customWidth="1"/>
    <col min="4" max="4" width="5" bestFit="1" customWidth="1"/>
    <col min="5" max="16" width="5" customWidth="1"/>
  </cols>
  <sheetData>
    <row r="2" spans="1:16" x14ac:dyDescent="0.35">
      <c r="B2" s="11" t="s">
        <v>106</v>
      </c>
    </row>
    <row r="3" spans="1:16" x14ac:dyDescent="0.35">
      <c r="C3" t="s">
        <v>6</v>
      </c>
    </row>
    <row r="4" spans="1:16" x14ac:dyDescent="0.35">
      <c r="C4" s="1">
        <v>0.85</v>
      </c>
      <c r="D4" s="1">
        <f>C4+0.01</f>
        <v>0.86</v>
      </c>
      <c r="E4" s="1">
        <f t="shared" ref="E4:P4" si="0">D4+0.01</f>
        <v>0.87</v>
      </c>
      <c r="F4" s="1">
        <f t="shared" si="0"/>
        <v>0.88</v>
      </c>
      <c r="G4" s="1">
        <f t="shared" si="0"/>
        <v>0.89</v>
      </c>
      <c r="H4" s="2">
        <f t="shared" si="0"/>
        <v>0.9</v>
      </c>
      <c r="I4" s="1">
        <f t="shared" si="0"/>
        <v>0.91</v>
      </c>
      <c r="J4" s="1">
        <f t="shared" si="0"/>
        <v>0.92</v>
      </c>
      <c r="K4" s="1">
        <f t="shared" si="0"/>
        <v>0.93</v>
      </c>
      <c r="L4" s="1">
        <f t="shared" si="0"/>
        <v>0.94000000000000006</v>
      </c>
      <c r="M4" s="1">
        <f t="shared" si="0"/>
        <v>0.95000000000000007</v>
      </c>
      <c r="N4" s="1">
        <f t="shared" si="0"/>
        <v>0.96000000000000008</v>
      </c>
      <c r="O4" s="1">
        <f t="shared" si="0"/>
        <v>0.97000000000000008</v>
      </c>
      <c r="P4" s="1">
        <f t="shared" si="0"/>
        <v>0.98000000000000009</v>
      </c>
    </row>
    <row r="5" spans="1:16" x14ac:dyDescent="0.35">
      <c r="A5" t="s">
        <v>7</v>
      </c>
      <c r="B5" s="3">
        <v>6</v>
      </c>
      <c r="C5" s="4" t="s">
        <v>33</v>
      </c>
      <c r="D5" s="4" t="s">
        <v>33</v>
      </c>
      <c r="E5" s="4" t="s">
        <v>33</v>
      </c>
      <c r="F5" s="5" t="s">
        <v>34</v>
      </c>
      <c r="G5" s="5" t="s">
        <v>34</v>
      </c>
      <c r="H5" s="5" t="s">
        <v>34</v>
      </c>
      <c r="I5" s="5" t="s">
        <v>34</v>
      </c>
      <c r="J5" s="5" t="s">
        <v>34</v>
      </c>
      <c r="K5" s="6"/>
      <c r="L5" s="6"/>
      <c r="M5" s="6"/>
      <c r="N5" s="6"/>
      <c r="O5" s="6"/>
      <c r="P5" s="6"/>
    </row>
    <row r="6" spans="1:16" x14ac:dyDescent="0.35">
      <c r="B6" s="1">
        <f>B5-0.1</f>
        <v>5.9</v>
      </c>
      <c r="C6" s="4" t="s">
        <v>33</v>
      </c>
      <c r="D6" s="4" t="s">
        <v>33</v>
      </c>
      <c r="E6" s="4" t="s">
        <v>33</v>
      </c>
      <c r="F6" s="5" t="s">
        <v>34</v>
      </c>
      <c r="G6" s="5" t="s">
        <v>34</v>
      </c>
      <c r="H6" s="5" t="s">
        <v>34</v>
      </c>
      <c r="I6" s="5" t="s">
        <v>34</v>
      </c>
      <c r="J6" s="5" t="s">
        <v>34</v>
      </c>
      <c r="K6" s="6"/>
      <c r="L6" s="6"/>
      <c r="M6" s="6"/>
      <c r="N6" s="6"/>
      <c r="O6" s="6"/>
      <c r="P6" s="6"/>
    </row>
    <row r="7" spans="1:16" x14ac:dyDescent="0.35">
      <c r="B7" s="1">
        <f t="shared" ref="B7:B23" si="1">B6-0.1</f>
        <v>5.8000000000000007</v>
      </c>
      <c r="C7" s="4" t="s">
        <v>33</v>
      </c>
      <c r="D7" s="4" t="s">
        <v>33</v>
      </c>
      <c r="E7" s="4" t="s">
        <v>33</v>
      </c>
      <c r="F7" s="5" t="s">
        <v>34</v>
      </c>
      <c r="G7" s="5" t="s">
        <v>34</v>
      </c>
      <c r="H7" s="5" t="s">
        <v>34</v>
      </c>
      <c r="I7" s="5" t="s">
        <v>34</v>
      </c>
      <c r="J7" s="5" t="s">
        <v>34</v>
      </c>
      <c r="K7" s="6"/>
      <c r="L7" s="6"/>
      <c r="M7" s="6"/>
      <c r="N7" s="6"/>
      <c r="O7" s="6"/>
      <c r="P7" s="6"/>
    </row>
    <row r="8" spans="1:16" x14ac:dyDescent="0.35">
      <c r="B8" s="1">
        <f t="shared" si="1"/>
        <v>5.7000000000000011</v>
      </c>
      <c r="C8" s="4" t="s">
        <v>33</v>
      </c>
      <c r="D8" s="4" t="s">
        <v>33</v>
      </c>
      <c r="E8" s="4" t="s">
        <v>33</v>
      </c>
      <c r="F8" s="5" t="s">
        <v>34</v>
      </c>
      <c r="G8" s="5" t="s">
        <v>34</v>
      </c>
      <c r="H8" s="5" t="s">
        <v>34</v>
      </c>
      <c r="I8" s="5" t="s">
        <v>34</v>
      </c>
      <c r="J8" s="5" t="s">
        <v>34</v>
      </c>
      <c r="K8" s="6"/>
      <c r="L8" s="6"/>
      <c r="M8" s="6"/>
      <c r="N8" s="6"/>
      <c r="O8" s="6"/>
      <c r="P8" s="6"/>
    </row>
    <row r="9" spans="1:16" x14ac:dyDescent="0.35">
      <c r="B9" s="1">
        <f t="shared" si="1"/>
        <v>5.6000000000000014</v>
      </c>
      <c r="C9" s="4" t="s">
        <v>33</v>
      </c>
      <c r="D9" s="4" t="s">
        <v>33</v>
      </c>
      <c r="E9" s="4" t="s">
        <v>33</v>
      </c>
      <c r="F9" s="5" t="s">
        <v>34</v>
      </c>
      <c r="G9" s="5" t="s">
        <v>34</v>
      </c>
      <c r="H9" s="5" t="s">
        <v>34</v>
      </c>
      <c r="I9" s="5" t="s">
        <v>34</v>
      </c>
      <c r="J9" s="5" t="s">
        <v>34</v>
      </c>
      <c r="K9" s="6"/>
      <c r="L9" s="6"/>
      <c r="M9" s="6"/>
      <c r="N9" s="6"/>
      <c r="O9" s="6"/>
      <c r="P9" s="6"/>
    </row>
    <row r="10" spans="1:16" x14ac:dyDescent="0.35">
      <c r="B10" s="1">
        <f t="shared" si="1"/>
        <v>5.5000000000000018</v>
      </c>
      <c r="C10" s="4" t="s">
        <v>33</v>
      </c>
      <c r="D10" s="4" t="s">
        <v>33</v>
      </c>
      <c r="E10" s="4" t="s">
        <v>33</v>
      </c>
      <c r="F10" s="5" t="s">
        <v>34</v>
      </c>
      <c r="G10" s="5" t="s">
        <v>34</v>
      </c>
      <c r="H10" s="5" t="s">
        <v>34</v>
      </c>
      <c r="I10" s="5" t="s">
        <v>34</v>
      </c>
      <c r="J10" s="5" t="s">
        <v>34</v>
      </c>
      <c r="K10" s="6"/>
      <c r="L10" s="6"/>
      <c r="M10" s="6"/>
      <c r="N10" s="6"/>
      <c r="O10" s="6"/>
      <c r="P10" s="6"/>
    </row>
    <row r="11" spans="1:16" x14ac:dyDescent="0.35">
      <c r="B11" s="1">
        <f t="shared" si="1"/>
        <v>5.4000000000000021</v>
      </c>
      <c r="C11" s="4" t="s">
        <v>33</v>
      </c>
      <c r="D11" s="4" t="s">
        <v>33</v>
      </c>
      <c r="E11" s="4" t="s">
        <v>33</v>
      </c>
      <c r="F11" s="5" t="s">
        <v>34</v>
      </c>
      <c r="G11" s="5" t="s">
        <v>34</v>
      </c>
      <c r="H11" s="5" t="s">
        <v>34</v>
      </c>
      <c r="I11" s="5" t="s">
        <v>34</v>
      </c>
      <c r="J11" s="5" t="s">
        <v>34</v>
      </c>
      <c r="K11" s="5" t="s">
        <v>34</v>
      </c>
      <c r="L11" s="6"/>
      <c r="M11" s="6"/>
      <c r="N11" s="6"/>
      <c r="O11" s="6"/>
      <c r="P11" s="6"/>
    </row>
    <row r="12" spans="1:16" x14ac:dyDescent="0.35">
      <c r="B12" s="1">
        <f t="shared" si="1"/>
        <v>5.3000000000000025</v>
      </c>
      <c r="C12" s="4" t="s">
        <v>33</v>
      </c>
      <c r="D12" s="4" t="s">
        <v>33</v>
      </c>
      <c r="E12" s="4" t="s">
        <v>33</v>
      </c>
      <c r="F12" s="5" t="s">
        <v>34</v>
      </c>
      <c r="G12" s="5" t="s">
        <v>34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6"/>
      <c r="O12" s="6"/>
      <c r="P12" s="6"/>
    </row>
    <row r="13" spans="1:16" x14ac:dyDescent="0.35">
      <c r="B13" s="1">
        <f t="shared" si="1"/>
        <v>5.2000000000000028</v>
      </c>
      <c r="C13" s="4" t="s">
        <v>33</v>
      </c>
      <c r="D13" s="4" t="s">
        <v>33</v>
      </c>
      <c r="E13" s="4" t="s">
        <v>33</v>
      </c>
      <c r="F13" s="5" t="s">
        <v>34</v>
      </c>
      <c r="G13" s="5" t="s">
        <v>34</v>
      </c>
      <c r="H13" s="5" t="s">
        <v>34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34</v>
      </c>
      <c r="N13" s="6"/>
      <c r="O13" s="6"/>
      <c r="P13" s="6"/>
    </row>
    <row r="14" spans="1:16" x14ac:dyDescent="0.35">
      <c r="B14" s="1">
        <f t="shared" si="1"/>
        <v>5.1000000000000032</v>
      </c>
      <c r="C14" s="4" t="s">
        <v>33</v>
      </c>
      <c r="D14" s="4" t="s">
        <v>33</v>
      </c>
      <c r="E14" s="4" t="s">
        <v>33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  <c r="M14" s="5" t="s">
        <v>34</v>
      </c>
      <c r="N14" s="6"/>
      <c r="O14" s="6"/>
      <c r="P14" s="6"/>
    </row>
    <row r="15" spans="1:16" x14ac:dyDescent="0.35">
      <c r="B15" s="3">
        <f t="shared" si="1"/>
        <v>5.0000000000000036</v>
      </c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34</v>
      </c>
      <c r="N15" s="6"/>
      <c r="O15" s="6"/>
      <c r="P15" s="6"/>
    </row>
    <row r="16" spans="1:16" x14ac:dyDescent="0.35">
      <c r="B16" s="1">
        <f t="shared" si="1"/>
        <v>4.9000000000000039</v>
      </c>
      <c r="C16" s="4" t="s">
        <v>33</v>
      </c>
      <c r="D16" s="4" t="s">
        <v>33</v>
      </c>
      <c r="E16" s="4" t="s">
        <v>33</v>
      </c>
      <c r="F16" s="4" t="s">
        <v>33</v>
      </c>
      <c r="G16" s="4" t="s">
        <v>33</v>
      </c>
      <c r="H16" s="4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34</v>
      </c>
      <c r="N16" s="6"/>
      <c r="O16" s="6"/>
      <c r="P16" s="6"/>
    </row>
    <row r="17" spans="2:21" x14ac:dyDescent="0.35">
      <c r="B17" s="1">
        <f t="shared" si="1"/>
        <v>4.8000000000000043</v>
      </c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33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34</v>
      </c>
      <c r="N17" s="6"/>
      <c r="O17" s="6"/>
      <c r="P17" s="6"/>
    </row>
    <row r="18" spans="2:21" x14ac:dyDescent="0.35">
      <c r="B18" s="1">
        <f t="shared" si="1"/>
        <v>4.7000000000000046</v>
      </c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4" t="s">
        <v>33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34</v>
      </c>
      <c r="N18" s="6"/>
      <c r="O18" s="6"/>
      <c r="P18" s="6"/>
    </row>
    <row r="19" spans="2:21" x14ac:dyDescent="0.35">
      <c r="B19" s="1">
        <f t="shared" si="1"/>
        <v>4.600000000000005</v>
      </c>
      <c r="C19" s="4" t="s">
        <v>33</v>
      </c>
      <c r="D19" s="4" t="s">
        <v>33</v>
      </c>
      <c r="E19" s="4" t="s">
        <v>33</v>
      </c>
      <c r="F19" s="4" t="s">
        <v>33</v>
      </c>
      <c r="G19" s="4" t="s">
        <v>33</v>
      </c>
      <c r="H19" s="4" t="s">
        <v>33</v>
      </c>
      <c r="I19" s="4" t="s">
        <v>33</v>
      </c>
      <c r="J19" s="4" t="s">
        <v>33</v>
      </c>
      <c r="K19" s="5" t="s">
        <v>34</v>
      </c>
      <c r="L19" s="5" t="s">
        <v>34</v>
      </c>
      <c r="M19" s="5" t="s">
        <v>34</v>
      </c>
      <c r="N19" s="5" t="s">
        <v>34</v>
      </c>
      <c r="O19" s="5" t="s">
        <v>34</v>
      </c>
      <c r="P19" s="5" t="s">
        <v>34</v>
      </c>
    </row>
    <row r="20" spans="2:21" x14ac:dyDescent="0.35">
      <c r="B20" s="1">
        <f t="shared" si="1"/>
        <v>4.5000000000000053</v>
      </c>
      <c r="C20" s="4" t="s">
        <v>33</v>
      </c>
      <c r="D20" s="4" t="s">
        <v>33</v>
      </c>
      <c r="E20" s="4" t="s">
        <v>33</v>
      </c>
      <c r="F20" s="4" t="s">
        <v>33</v>
      </c>
      <c r="G20" s="4" t="s">
        <v>33</v>
      </c>
      <c r="H20" s="4" t="s">
        <v>33</v>
      </c>
      <c r="I20" s="4" t="s">
        <v>33</v>
      </c>
      <c r="J20" s="4" t="s">
        <v>33</v>
      </c>
      <c r="K20" s="5" t="s">
        <v>34</v>
      </c>
      <c r="L20" s="5" t="s">
        <v>34</v>
      </c>
      <c r="M20" s="5" t="s">
        <v>34</v>
      </c>
      <c r="N20" s="5" t="s">
        <v>34</v>
      </c>
      <c r="O20" s="5" t="s">
        <v>34</v>
      </c>
      <c r="P20" s="5" t="s">
        <v>34</v>
      </c>
    </row>
    <row r="21" spans="2:21" x14ac:dyDescent="0.35">
      <c r="B21" s="1">
        <f t="shared" si="1"/>
        <v>4.4000000000000057</v>
      </c>
      <c r="C21" s="4" t="s">
        <v>33</v>
      </c>
      <c r="D21" s="4" t="s">
        <v>33</v>
      </c>
      <c r="E21" s="4" t="s">
        <v>33</v>
      </c>
      <c r="F21" s="4" t="s">
        <v>33</v>
      </c>
      <c r="G21" s="4" t="s">
        <v>33</v>
      </c>
      <c r="H21" s="4" t="s">
        <v>33</v>
      </c>
      <c r="I21" s="4" t="s">
        <v>33</v>
      </c>
      <c r="J21" s="4" t="s">
        <v>33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  <c r="P21" s="5" t="s">
        <v>34</v>
      </c>
    </row>
    <row r="22" spans="2:21" x14ac:dyDescent="0.35">
      <c r="B22" s="1">
        <f t="shared" si="1"/>
        <v>4.300000000000006</v>
      </c>
      <c r="C22" s="4" t="s">
        <v>33</v>
      </c>
      <c r="D22" s="4" t="s">
        <v>33</v>
      </c>
      <c r="E22" s="4" t="s">
        <v>33</v>
      </c>
      <c r="F22" s="4" t="s">
        <v>33</v>
      </c>
      <c r="G22" s="4" t="s">
        <v>33</v>
      </c>
      <c r="H22" s="4" t="s">
        <v>33</v>
      </c>
      <c r="I22" s="4" t="s">
        <v>33</v>
      </c>
      <c r="J22" s="4" t="s">
        <v>33</v>
      </c>
      <c r="K22" s="5" t="s">
        <v>34</v>
      </c>
      <c r="L22" s="5" t="s">
        <v>34</v>
      </c>
      <c r="M22" s="5" t="s">
        <v>34</v>
      </c>
      <c r="N22" s="5" t="s">
        <v>34</v>
      </c>
      <c r="O22" s="5" t="s">
        <v>34</v>
      </c>
      <c r="P22" s="5" t="s">
        <v>34</v>
      </c>
    </row>
    <row r="23" spans="2:21" x14ac:dyDescent="0.35">
      <c r="B23" s="1">
        <f t="shared" si="1"/>
        <v>4.2000000000000064</v>
      </c>
      <c r="C23" s="4" t="s">
        <v>33</v>
      </c>
      <c r="D23" s="4" t="s">
        <v>33</v>
      </c>
      <c r="E23" s="4" t="s">
        <v>33</v>
      </c>
      <c r="F23" s="4" t="s">
        <v>33</v>
      </c>
      <c r="G23" s="4" t="s">
        <v>33</v>
      </c>
      <c r="H23" s="4" t="s">
        <v>33</v>
      </c>
      <c r="I23" s="4" t="s">
        <v>33</v>
      </c>
      <c r="J23" s="4" t="s">
        <v>33</v>
      </c>
      <c r="K23" s="5" t="s">
        <v>34</v>
      </c>
      <c r="L23" s="5" t="s">
        <v>34</v>
      </c>
      <c r="M23" s="5" t="s">
        <v>34</v>
      </c>
      <c r="N23" s="5" t="s">
        <v>34</v>
      </c>
      <c r="O23" s="5" t="s">
        <v>34</v>
      </c>
      <c r="P23" s="5" t="s">
        <v>34</v>
      </c>
    </row>
    <row r="24" spans="2:21" x14ac:dyDescent="0.35">
      <c r="B24" s="1">
        <v>4.0999999999999996</v>
      </c>
      <c r="C24" s="4" t="s">
        <v>33</v>
      </c>
      <c r="D24" s="4" t="s">
        <v>33</v>
      </c>
      <c r="E24" s="4" t="s">
        <v>33</v>
      </c>
      <c r="F24" s="4" t="s">
        <v>33</v>
      </c>
      <c r="G24" s="4" t="s">
        <v>33</v>
      </c>
      <c r="H24" s="4" t="s">
        <v>33</v>
      </c>
      <c r="I24" s="4" t="s">
        <v>33</v>
      </c>
      <c r="J24" s="4" t="s">
        <v>33</v>
      </c>
      <c r="K24" s="4" t="s">
        <v>33</v>
      </c>
      <c r="L24" s="4" t="s">
        <v>33</v>
      </c>
      <c r="M24" s="4" t="s">
        <v>33</v>
      </c>
      <c r="N24" s="4" t="s">
        <v>33</v>
      </c>
      <c r="O24" s="4" t="s">
        <v>33</v>
      </c>
      <c r="P24" s="4" t="s">
        <v>33</v>
      </c>
    </row>
    <row r="26" spans="2:21" ht="39.75" customHeight="1" x14ac:dyDescent="0.35">
      <c r="C26" s="12" t="s">
        <v>34</v>
      </c>
      <c r="D26" s="114" t="s">
        <v>60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T26" t="s">
        <v>107</v>
      </c>
    </row>
    <row r="27" spans="2:21" ht="27" customHeight="1" x14ac:dyDescent="0.35">
      <c r="C27" s="13" t="s">
        <v>33</v>
      </c>
      <c r="D27" s="114" t="s">
        <v>61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</row>
    <row r="28" spans="2:21" ht="41.25" customHeight="1" x14ac:dyDescent="0.35">
      <c r="C28" s="6"/>
      <c r="D28" s="114" t="s">
        <v>62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31" spans="2:21" x14ac:dyDescent="0.35">
      <c r="B31" s="11" t="s">
        <v>32</v>
      </c>
    </row>
    <row r="32" spans="2:21" x14ac:dyDescent="0.35">
      <c r="C32" t="s">
        <v>6</v>
      </c>
      <c r="U32" t="s">
        <v>23</v>
      </c>
    </row>
    <row r="33" spans="1:21" x14ac:dyDescent="0.35">
      <c r="C33" s="1">
        <v>0.85</v>
      </c>
      <c r="D33" s="1">
        <f>C33+0.01</f>
        <v>0.86</v>
      </c>
      <c r="E33" s="1">
        <f t="shared" ref="E33:P33" si="2">D33+0.01</f>
        <v>0.87</v>
      </c>
      <c r="F33" s="1">
        <f t="shared" si="2"/>
        <v>0.88</v>
      </c>
      <c r="G33" s="1">
        <f t="shared" si="2"/>
        <v>0.89</v>
      </c>
      <c r="H33" s="2">
        <f t="shared" si="2"/>
        <v>0.9</v>
      </c>
      <c r="I33" s="1">
        <f t="shared" si="2"/>
        <v>0.91</v>
      </c>
      <c r="J33" s="1">
        <f t="shared" si="2"/>
        <v>0.92</v>
      </c>
      <c r="K33" s="1">
        <f t="shared" si="2"/>
        <v>0.93</v>
      </c>
      <c r="L33" s="1">
        <f t="shared" si="2"/>
        <v>0.94000000000000006</v>
      </c>
      <c r="M33" s="1">
        <f t="shared" si="2"/>
        <v>0.95000000000000007</v>
      </c>
      <c r="N33" s="1">
        <f t="shared" si="2"/>
        <v>0.96000000000000008</v>
      </c>
      <c r="O33" s="1">
        <f t="shared" si="2"/>
        <v>0.97000000000000008</v>
      </c>
      <c r="P33" s="1">
        <f t="shared" si="2"/>
        <v>0.98000000000000009</v>
      </c>
      <c r="U33" t="s">
        <v>18</v>
      </c>
    </row>
    <row r="34" spans="1:21" x14ac:dyDescent="0.35">
      <c r="A34" t="s">
        <v>7</v>
      </c>
      <c r="B34" s="3">
        <v>6</v>
      </c>
      <c r="C34" s="4" t="s">
        <v>33</v>
      </c>
      <c r="D34" s="4" t="s">
        <v>33</v>
      </c>
      <c r="E34" s="4" t="s">
        <v>33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6"/>
      <c r="L34" s="6"/>
      <c r="M34" s="6"/>
      <c r="N34" s="6"/>
      <c r="O34" s="6"/>
      <c r="P34" s="6"/>
    </row>
    <row r="35" spans="1:21" x14ac:dyDescent="0.35">
      <c r="B35" s="1">
        <f>B34-0.1</f>
        <v>5.9</v>
      </c>
      <c r="C35" s="4" t="s">
        <v>33</v>
      </c>
      <c r="D35" s="4" t="s">
        <v>33</v>
      </c>
      <c r="E35" s="4" t="s">
        <v>33</v>
      </c>
      <c r="F35" s="5" t="s">
        <v>34</v>
      </c>
      <c r="G35" s="5" t="s">
        <v>34</v>
      </c>
      <c r="H35" s="5" t="s">
        <v>34</v>
      </c>
      <c r="I35" s="5" t="s">
        <v>34</v>
      </c>
      <c r="J35" s="5" t="s">
        <v>34</v>
      </c>
      <c r="K35" s="6"/>
      <c r="L35" s="6"/>
      <c r="M35" s="6"/>
      <c r="N35" s="6"/>
      <c r="O35" s="6"/>
      <c r="P35" s="6"/>
    </row>
    <row r="36" spans="1:21" x14ac:dyDescent="0.35">
      <c r="B36" s="1">
        <f t="shared" ref="B36:B52" si="3">B35-0.1</f>
        <v>5.8000000000000007</v>
      </c>
      <c r="C36" s="4" t="s">
        <v>33</v>
      </c>
      <c r="D36" s="4" t="s">
        <v>33</v>
      </c>
      <c r="E36" s="4" t="s">
        <v>33</v>
      </c>
      <c r="F36" s="5" t="s">
        <v>34</v>
      </c>
      <c r="G36" s="5" t="s">
        <v>34</v>
      </c>
      <c r="H36" s="5" t="s">
        <v>34</v>
      </c>
      <c r="I36" s="5" t="s">
        <v>34</v>
      </c>
      <c r="J36" s="5" t="s">
        <v>34</v>
      </c>
      <c r="K36" s="6"/>
      <c r="L36" s="6"/>
      <c r="M36" s="6"/>
      <c r="N36" s="6"/>
      <c r="O36" s="6"/>
      <c r="P36" s="6"/>
    </row>
    <row r="37" spans="1:21" x14ac:dyDescent="0.35">
      <c r="B37" s="1">
        <f t="shared" si="3"/>
        <v>5.7000000000000011</v>
      </c>
      <c r="C37" s="4" t="s">
        <v>33</v>
      </c>
      <c r="D37" s="4" t="s">
        <v>33</v>
      </c>
      <c r="E37" s="4" t="s">
        <v>33</v>
      </c>
      <c r="F37" s="5" t="s">
        <v>34</v>
      </c>
      <c r="G37" s="5" t="s">
        <v>34</v>
      </c>
      <c r="H37" s="5" t="s">
        <v>34</v>
      </c>
      <c r="I37" s="5" t="s">
        <v>34</v>
      </c>
      <c r="J37" s="5" t="s">
        <v>34</v>
      </c>
      <c r="K37" s="6"/>
      <c r="L37" s="6"/>
      <c r="M37" s="6"/>
      <c r="N37" s="6"/>
      <c r="O37" s="6"/>
      <c r="P37" s="6"/>
      <c r="U37" t="s">
        <v>19</v>
      </c>
    </row>
    <row r="38" spans="1:21" x14ac:dyDescent="0.35">
      <c r="B38" s="1">
        <f t="shared" si="3"/>
        <v>5.6000000000000014</v>
      </c>
      <c r="C38" s="4" t="s">
        <v>33</v>
      </c>
      <c r="D38" s="4" t="s">
        <v>33</v>
      </c>
      <c r="E38" s="4" t="s">
        <v>33</v>
      </c>
      <c r="F38" s="5" t="s">
        <v>34</v>
      </c>
      <c r="G38" s="5" t="s">
        <v>34</v>
      </c>
      <c r="H38" s="5" t="s">
        <v>34</v>
      </c>
      <c r="I38" s="5" t="s">
        <v>34</v>
      </c>
      <c r="J38" s="5" t="s">
        <v>34</v>
      </c>
      <c r="K38" s="6"/>
      <c r="L38" s="6"/>
      <c r="M38" s="6"/>
      <c r="N38" s="6"/>
      <c r="O38" s="6"/>
      <c r="P38" s="6"/>
      <c r="U38" t="s">
        <v>20</v>
      </c>
    </row>
    <row r="39" spans="1:21" x14ac:dyDescent="0.35">
      <c r="B39" s="1">
        <f t="shared" si="3"/>
        <v>5.5000000000000018</v>
      </c>
      <c r="C39" s="4" t="s">
        <v>33</v>
      </c>
      <c r="D39" s="4" t="s">
        <v>33</v>
      </c>
      <c r="E39" s="4" t="s">
        <v>33</v>
      </c>
      <c r="F39" s="5" t="s">
        <v>34</v>
      </c>
      <c r="G39" s="5" t="s">
        <v>34</v>
      </c>
      <c r="H39" s="5" t="s">
        <v>34</v>
      </c>
      <c r="I39" s="5" t="s">
        <v>34</v>
      </c>
      <c r="J39" s="5" t="s">
        <v>34</v>
      </c>
      <c r="K39" s="5" t="s">
        <v>34</v>
      </c>
      <c r="L39" s="5" t="s">
        <v>34</v>
      </c>
      <c r="M39" s="5" t="s">
        <v>34</v>
      </c>
      <c r="N39" s="6"/>
      <c r="O39" s="6"/>
      <c r="P39" s="6"/>
      <c r="U39" t="s">
        <v>21</v>
      </c>
    </row>
    <row r="40" spans="1:21" x14ac:dyDescent="0.35">
      <c r="B40" s="1">
        <f t="shared" si="3"/>
        <v>5.4000000000000021</v>
      </c>
      <c r="C40" s="4" t="s">
        <v>33</v>
      </c>
      <c r="D40" s="4" t="s">
        <v>33</v>
      </c>
      <c r="E40" s="4" t="s">
        <v>33</v>
      </c>
      <c r="F40" s="5" t="s">
        <v>34</v>
      </c>
      <c r="G40" s="5" t="s">
        <v>34</v>
      </c>
      <c r="H40" s="5" t="s">
        <v>34</v>
      </c>
      <c r="I40" s="5" t="s">
        <v>34</v>
      </c>
      <c r="J40" s="5" t="s">
        <v>34</v>
      </c>
      <c r="K40" s="5" t="s">
        <v>34</v>
      </c>
      <c r="L40" s="5" t="s">
        <v>34</v>
      </c>
      <c r="M40" s="5" t="s">
        <v>34</v>
      </c>
      <c r="N40" s="6"/>
      <c r="O40" s="6"/>
      <c r="P40" s="6"/>
      <c r="U40" t="s">
        <v>22</v>
      </c>
    </row>
    <row r="41" spans="1:21" x14ac:dyDescent="0.35">
      <c r="B41" s="1">
        <f t="shared" si="3"/>
        <v>5.3000000000000025</v>
      </c>
      <c r="C41" s="4" t="s">
        <v>33</v>
      </c>
      <c r="D41" s="4" t="s">
        <v>33</v>
      </c>
      <c r="E41" s="4" t="s">
        <v>33</v>
      </c>
      <c r="F41" s="5" t="s">
        <v>34</v>
      </c>
      <c r="G41" s="5" t="s">
        <v>34</v>
      </c>
      <c r="H41" s="5" t="s">
        <v>34</v>
      </c>
      <c r="I41" s="5" t="s">
        <v>34</v>
      </c>
      <c r="J41" s="5" t="s">
        <v>34</v>
      </c>
      <c r="K41" s="5" t="s">
        <v>34</v>
      </c>
      <c r="L41" s="5" t="s">
        <v>34</v>
      </c>
      <c r="M41" s="5" t="s">
        <v>34</v>
      </c>
      <c r="N41" s="6"/>
      <c r="O41" s="6"/>
      <c r="P41" s="6"/>
    </row>
    <row r="42" spans="1:21" x14ac:dyDescent="0.35">
      <c r="B42" s="1">
        <f t="shared" si="3"/>
        <v>5.2000000000000028</v>
      </c>
      <c r="C42" s="4" t="s">
        <v>33</v>
      </c>
      <c r="D42" s="4" t="s">
        <v>33</v>
      </c>
      <c r="E42" s="4" t="s">
        <v>33</v>
      </c>
      <c r="F42" s="5" t="s">
        <v>34</v>
      </c>
      <c r="G42" s="5" t="s">
        <v>34</v>
      </c>
      <c r="H42" s="5" t="s">
        <v>34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34</v>
      </c>
      <c r="N42" s="6"/>
      <c r="O42" s="6"/>
      <c r="P42" s="6"/>
    </row>
    <row r="43" spans="1:21" x14ac:dyDescent="0.35">
      <c r="B43" s="1">
        <f t="shared" si="3"/>
        <v>5.1000000000000032</v>
      </c>
      <c r="C43" s="4" t="s">
        <v>33</v>
      </c>
      <c r="D43" s="4" t="s">
        <v>33</v>
      </c>
      <c r="E43" s="4" t="s">
        <v>33</v>
      </c>
      <c r="F43" s="5" t="s">
        <v>34</v>
      </c>
      <c r="G43" s="5" t="s">
        <v>34</v>
      </c>
      <c r="H43" s="5" t="s">
        <v>34</v>
      </c>
      <c r="I43" s="5" t="s">
        <v>34</v>
      </c>
      <c r="J43" s="5" t="s">
        <v>34</v>
      </c>
      <c r="K43" s="5" t="s">
        <v>34</v>
      </c>
      <c r="L43" s="5" t="s">
        <v>34</v>
      </c>
      <c r="M43" s="5" t="s">
        <v>34</v>
      </c>
      <c r="N43" s="6"/>
      <c r="O43" s="6"/>
      <c r="P43" s="6"/>
    </row>
    <row r="44" spans="1:21" x14ac:dyDescent="0.35">
      <c r="B44" s="3">
        <f t="shared" si="3"/>
        <v>5.0000000000000036</v>
      </c>
      <c r="C44" s="4" t="s">
        <v>33</v>
      </c>
      <c r="D44" s="4" t="s">
        <v>33</v>
      </c>
      <c r="E44" s="4" t="s">
        <v>33</v>
      </c>
      <c r="F44" s="4" t="s">
        <v>33</v>
      </c>
      <c r="G44" s="4" t="s">
        <v>33</v>
      </c>
      <c r="H44" s="4" t="s">
        <v>33</v>
      </c>
      <c r="I44" s="5" t="s">
        <v>34</v>
      </c>
      <c r="J44" s="5" t="s">
        <v>34</v>
      </c>
      <c r="K44" s="5" t="s">
        <v>34</v>
      </c>
      <c r="L44" s="5" t="s">
        <v>34</v>
      </c>
      <c r="M44" s="5" t="s">
        <v>34</v>
      </c>
      <c r="N44" s="6"/>
      <c r="O44" s="6"/>
      <c r="P44" s="6"/>
    </row>
    <row r="45" spans="1:21" x14ac:dyDescent="0.35">
      <c r="B45" s="1">
        <f t="shared" si="3"/>
        <v>4.9000000000000039</v>
      </c>
      <c r="C45" s="4" t="s">
        <v>33</v>
      </c>
      <c r="D45" s="4" t="s">
        <v>33</v>
      </c>
      <c r="E45" s="4" t="s">
        <v>33</v>
      </c>
      <c r="F45" s="4" t="s">
        <v>33</v>
      </c>
      <c r="G45" s="4" t="s">
        <v>33</v>
      </c>
      <c r="H45" s="4" t="s">
        <v>33</v>
      </c>
      <c r="I45" s="5" t="s">
        <v>34</v>
      </c>
      <c r="J45" s="5" t="s">
        <v>34</v>
      </c>
      <c r="K45" s="5" t="s">
        <v>34</v>
      </c>
      <c r="L45" s="5" t="s">
        <v>34</v>
      </c>
      <c r="M45" s="5" t="s">
        <v>34</v>
      </c>
      <c r="N45" s="6"/>
      <c r="O45" s="6"/>
      <c r="P45" s="6"/>
    </row>
    <row r="46" spans="1:21" x14ac:dyDescent="0.35">
      <c r="B46" s="1">
        <f t="shared" si="3"/>
        <v>4.8000000000000043</v>
      </c>
      <c r="C46" s="4" t="s">
        <v>33</v>
      </c>
      <c r="D46" s="4" t="s">
        <v>33</v>
      </c>
      <c r="E46" s="4" t="s">
        <v>33</v>
      </c>
      <c r="F46" s="4" t="s">
        <v>33</v>
      </c>
      <c r="G46" s="4" t="s">
        <v>33</v>
      </c>
      <c r="H46" s="4" t="s">
        <v>33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34</v>
      </c>
      <c r="N46" s="6"/>
      <c r="O46" s="6"/>
      <c r="P46" s="6"/>
    </row>
    <row r="47" spans="1:21" x14ac:dyDescent="0.35">
      <c r="B47" s="1">
        <f t="shared" si="3"/>
        <v>4.7000000000000046</v>
      </c>
      <c r="C47" s="4" t="s">
        <v>33</v>
      </c>
      <c r="D47" s="4" t="s">
        <v>33</v>
      </c>
      <c r="E47" s="4" t="s">
        <v>33</v>
      </c>
      <c r="F47" s="4" t="s">
        <v>33</v>
      </c>
      <c r="G47" s="4" t="s">
        <v>33</v>
      </c>
      <c r="H47" s="4" t="s">
        <v>33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34</v>
      </c>
      <c r="N47" s="6"/>
      <c r="O47" s="6"/>
      <c r="P47" s="6"/>
    </row>
    <row r="48" spans="1:21" x14ac:dyDescent="0.35">
      <c r="B48" s="1">
        <f t="shared" si="3"/>
        <v>4.600000000000005</v>
      </c>
      <c r="C48" s="4" t="s">
        <v>33</v>
      </c>
      <c r="D48" s="4" t="s">
        <v>33</v>
      </c>
      <c r="E48" s="4" t="s">
        <v>33</v>
      </c>
      <c r="F48" s="4" t="s">
        <v>33</v>
      </c>
      <c r="G48" s="4" t="s">
        <v>33</v>
      </c>
      <c r="H48" s="4" t="s">
        <v>33</v>
      </c>
      <c r="I48" s="4" t="s">
        <v>33</v>
      </c>
      <c r="J48" s="4" t="s">
        <v>33</v>
      </c>
      <c r="K48" s="5" t="s">
        <v>34</v>
      </c>
      <c r="L48" s="5" t="s">
        <v>34</v>
      </c>
      <c r="M48" s="5" t="s">
        <v>34</v>
      </c>
      <c r="N48" s="5" t="s">
        <v>34</v>
      </c>
      <c r="O48" s="5" t="s">
        <v>34</v>
      </c>
      <c r="P48" s="5" t="s">
        <v>34</v>
      </c>
    </row>
    <row r="49" spans="1:16" x14ac:dyDescent="0.35">
      <c r="B49" s="1">
        <f t="shared" si="3"/>
        <v>4.5000000000000053</v>
      </c>
      <c r="C49" s="4" t="s">
        <v>33</v>
      </c>
      <c r="D49" s="4" t="s">
        <v>33</v>
      </c>
      <c r="E49" s="4" t="s">
        <v>33</v>
      </c>
      <c r="F49" s="4" t="s">
        <v>33</v>
      </c>
      <c r="G49" s="4" t="s">
        <v>33</v>
      </c>
      <c r="H49" s="4" t="s">
        <v>33</v>
      </c>
      <c r="I49" s="4" t="s">
        <v>33</v>
      </c>
      <c r="J49" s="4" t="s">
        <v>33</v>
      </c>
      <c r="K49" s="5" t="s">
        <v>34</v>
      </c>
      <c r="L49" s="5" t="s">
        <v>34</v>
      </c>
      <c r="M49" s="5" t="s">
        <v>34</v>
      </c>
      <c r="N49" s="5" t="s">
        <v>34</v>
      </c>
      <c r="O49" s="5" t="s">
        <v>34</v>
      </c>
      <c r="P49" s="5" t="s">
        <v>34</v>
      </c>
    </row>
    <row r="50" spans="1:16" x14ac:dyDescent="0.35">
      <c r="B50" s="1">
        <f t="shared" si="3"/>
        <v>4.4000000000000057</v>
      </c>
      <c r="C50" s="4" t="s">
        <v>33</v>
      </c>
      <c r="D50" s="4" t="s">
        <v>33</v>
      </c>
      <c r="E50" s="4" t="s">
        <v>33</v>
      </c>
      <c r="F50" s="4" t="s">
        <v>33</v>
      </c>
      <c r="G50" s="4" t="s">
        <v>33</v>
      </c>
      <c r="H50" s="4" t="s">
        <v>33</v>
      </c>
      <c r="I50" s="4" t="s">
        <v>33</v>
      </c>
      <c r="J50" s="4" t="s">
        <v>33</v>
      </c>
      <c r="K50" s="5" t="s">
        <v>34</v>
      </c>
      <c r="L50" s="5" t="s">
        <v>34</v>
      </c>
      <c r="M50" s="5" t="s">
        <v>34</v>
      </c>
      <c r="N50" s="5" t="s">
        <v>34</v>
      </c>
      <c r="O50" s="5" t="s">
        <v>34</v>
      </c>
      <c r="P50" s="5" t="s">
        <v>34</v>
      </c>
    </row>
    <row r="51" spans="1:16" x14ac:dyDescent="0.35">
      <c r="B51" s="1">
        <f t="shared" si="3"/>
        <v>4.300000000000006</v>
      </c>
      <c r="C51" s="4" t="s">
        <v>33</v>
      </c>
      <c r="D51" s="4" t="s">
        <v>33</v>
      </c>
      <c r="E51" s="4" t="s">
        <v>33</v>
      </c>
      <c r="F51" s="4" t="s">
        <v>33</v>
      </c>
      <c r="G51" s="4" t="s">
        <v>33</v>
      </c>
      <c r="H51" s="4" t="s">
        <v>33</v>
      </c>
      <c r="I51" s="4" t="s">
        <v>33</v>
      </c>
      <c r="J51" s="4" t="s">
        <v>33</v>
      </c>
      <c r="K51" s="5" t="s">
        <v>34</v>
      </c>
      <c r="L51" s="5" t="s">
        <v>34</v>
      </c>
      <c r="M51" s="5" t="s">
        <v>34</v>
      </c>
      <c r="N51" s="5" t="s">
        <v>34</v>
      </c>
      <c r="O51" s="5" t="s">
        <v>34</v>
      </c>
      <c r="P51" s="5" t="s">
        <v>34</v>
      </c>
    </row>
    <row r="52" spans="1:16" x14ac:dyDescent="0.35">
      <c r="B52" s="1">
        <f t="shared" si="3"/>
        <v>4.2000000000000064</v>
      </c>
      <c r="C52" s="4" t="s">
        <v>33</v>
      </c>
      <c r="D52" s="4" t="s">
        <v>33</v>
      </c>
      <c r="E52" s="4" t="s">
        <v>33</v>
      </c>
      <c r="F52" s="4" t="s">
        <v>33</v>
      </c>
      <c r="G52" s="4" t="s">
        <v>33</v>
      </c>
      <c r="H52" s="4" t="s">
        <v>33</v>
      </c>
      <c r="I52" s="4" t="s">
        <v>33</v>
      </c>
      <c r="J52" s="4" t="s">
        <v>33</v>
      </c>
      <c r="K52" s="5" t="s">
        <v>34</v>
      </c>
      <c r="L52" s="5" t="s">
        <v>34</v>
      </c>
      <c r="M52" s="5" t="s">
        <v>34</v>
      </c>
      <c r="N52" s="5" t="s">
        <v>34</v>
      </c>
      <c r="O52" s="5" t="s">
        <v>34</v>
      </c>
      <c r="P52" s="5" t="s">
        <v>34</v>
      </c>
    </row>
    <row r="53" spans="1:16" x14ac:dyDescent="0.35">
      <c r="B53" s="1">
        <v>4.0999999999999996</v>
      </c>
      <c r="C53" s="4" t="s">
        <v>33</v>
      </c>
      <c r="D53" s="4" t="s">
        <v>33</v>
      </c>
      <c r="E53" s="4" t="s">
        <v>33</v>
      </c>
      <c r="F53" s="4" t="s">
        <v>33</v>
      </c>
      <c r="G53" s="4" t="s">
        <v>33</v>
      </c>
      <c r="H53" s="4" t="s">
        <v>33</v>
      </c>
      <c r="I53" s="4" t="s">
        <v>33</v>
      </c>
      <c r="J53" s="4" t="s">
        <v>33</v>
      </c>
      <c r="K53" s="4" t="s">
        <v>33</v>
      </c>
      <c r="L53" s="4" t="s">
        <v>33</v>
      </c>
      <c r="M53" s="4" t="s">
        <v>33</v>
      </c>
      <c r="N53" s="4" t="s">
        <v>33</v>
      </c>
      <c r="O53" s="4" t="s">
        <v>33</v>
      </c>
      <c r="P53" s="4" t="s">
        <v>33</v>
      </c>
    </row>
    <row r="55" spans="1:16" x14ac:dyDescent="0.35">
      <c r="C55" s="4" t="s">
        <v>33</v>
      </c>
      <c r="D55" s="7" t="s">
        <v>35</v>
      </c>
    </row>
    <row r="56" spans="1:16" x14ac:dyDescent="0.35">
      <c r="C56" s="5" t="s">
        <v>34</v>
      </c>
      <c r="D56" s="7" t="s">
        <v>36</v>
      </c>
    </row>
    <row r="57" spans="1:16" x14ac:dyDescent="0.35">
      <c r="C57" s="6"/>
      <c r="D57" s="8" t="s">
        <v>48</v>
      </c>
    </row>
    <row r="60" spans="1:16" x14ac:dyDescent="0.35">
      <c r="A60" s="11" t="s">
        <v>49</v>
      </c>
    </row>
    <row r="61" spans="1:16" x14ac:dyDescent="0.35">
      <c r="C61" t="s">
        <v>6</v>
      </c>
    </row>
    <row r="62" spans="1:16" x14ac:dyDescent="0.35">
      <c r="C62" s="1">
        <v>0.85</v>
      </c>
      <c r="D62" s="1">
        <f t="shared" ref="D62:P62" si="4">C62+0.01</f>
        <v>0.86</v>
      </c>
      <c r="E62" s="1">
        <f t="shared" si="4"/>
        <v>0.87</v>
      </c>
      <c r="F62" s="1">
        <f t="shared" si="4"/>
        <v>0.88</v>
      </c>
      <c r="G62" s="1">
        <f t="shared" si="4"/>
        <v>0.89</v>
      </c>
      <c r="H62" s="2">
        <f t="shared" si="4"/>
        <v>0.9</v>
      </c>
      <c r="I62" s="1">
        <f t="shared" si="4"/>
        <v>0.91</v>
      </c>
      <c r="J62" s="1">
        <f t="shared" si="4"/>
        <v>0.92</v>
      </c>
      <c r="K62" s="1">
        <f t="shared" si="4"/>
        <v>0.93</v>
      </c>
      <c r="L62" s="1">
        <f t="shared" si="4"/>
        <v>0.94000000000000006</v>
      </c>
      <c r="M62" s="1">
        <f t="shared" si="4"/>
        <v>0.95000000000000007</v>
      </c>
      <c r="N62" s="1">
        <f t="shared" si="4"/>
        <v>0.96000000000000008</v>
      </c>
      <c r="O62" s="1">
        <f t="shared" si="4"/>
        <v>0.97000000000000008</v>
      </c>
      <c r="P62" s="1">
        <f t="shared" si="4"/>
        <v>0.98000000000000009</v>
      </c>
    </row>
    <row r="63" spans="1:16" x14ac:dyDescent="0.35">
      <c r="A63" t="s">
        <v>7</v>
      </c>
      <c r="B63" s="3">
        <v>6</v>
      </c>
      <c r="C63" s="4" t="s">
        <v>33</v>
      </c>
      <c r="D63" s="4" t="s">
        <v>33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x14ac:dyDescent="0.35">
      <c r="B64" s="1">
        <f>B63-0.1</f>
        <v>5.9</v>
      </c>
      <c r="C64" s="4" t="s">
        <v>33</v>
      </c>
      <c r="D64" s="4" t="s">
        <v>33</v>
      </c>
      <c r="E64" s="4" t="s">
        <v>33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2:16" x14ac:dyDescent="0.35">
      <c r="B65" s="1">
        <f t="shared" ref="B65:B81" si="5">B64-0.1</f>
        <v>5.8000000000000007</v>
      </c>
      <c r="C65" s="4" t="s">
        <v>33</v>
      </c>
      <c r="D65" s="4" t="s">
        <v>33</v>
      </c>
      <c r="E65" s="4" t="s">
        <v>33</v>
      </c>
      <c r="F65" s="5" t="s">
        <v>34</v>
      </c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 x14ac:dyDescent="0.35">
      <c r="B66" s="1">
        <f t="shared" si="5"/>
        <v>5.7000000000000011</v>
      </c>
      <c r="C66" s="4" t="s">
        <v>33</v>
      </c>
      <c r="D66" s="4" t="s">
        <v>33</v>
      </c>
      <c r="E66" s="4" t="s">
        <v>33</v>
      </c>
      <c r="F66" s="5" t="s">
        <v>34</v>
      </c>
      <c r="G66" s="5" t="s">
        <v>34</v>
      </c>
      <c r="H66" s="5" t="s">
        <v>34</v>
      </c>
      <c r="I66" s="6"/>
      <c r="J66" s="6"/>
      <c r="K66" s="6"/>
      <c r="L66" s="6"/>
      <c r="M66" s="6"/>
      <c r="N66" s="6"/>
      <c r="O66" s="6"/>
      <c r="P66" s="6"/>
    </row>
    <row r="67" spans="2:16" x14ac:dyDescent="0.35">
      <c r="B67" s="1">
        <f t="shared" si="5"/>
        <v>5.6000000000000014</v>
      </c>
      <c r="C67" s="4" t="s">
        <v>33</v>
      </c>
      <c r="D67" s="4" t="s">
        <v>33</v>
      </c>
      <c r="E67" s="4" t="s">
        <v>33</v>
      </c>
      <c r="F67" s="5" t="s">
        <v>34</v>
      </c>
      <c r="G67" s="5" t="s">
        <v>34</v>
      </c>
      <c r="H67" s="5" t="s">
        <v>34</v>
      </c>
      <c r="I67" s="5" t="s">
        <v>34</v>
      </c>
      <c r="J67" s="6"/>
      <c r="K67" s="6"/>
      <c r="L67" s="6"/>
      <c r="M67" s="6"/>
      <c r="N67" s="6"/>
      <c r="O67" s="6"/>
      <c r="P67" s="6"/>
    </row>
    <row r="68" spans="2:16" x14ac:dyDescent="0.35">
      <c r="B68" s="1">
        <f t="shared" si="5"/>
        <v>5.5000000000000018</v>
      </c>
      <c r="C68" s="4" t="s">
        <v>33</v>
      </c>
      <c r="D68" s="4" t="s">
        <v>33</v>
      </c>
      <c r="E68" s="4" t="s">
        <v>33</v>
      </c>
      <c r="F68" s="5" t="s">
        <v>34</v>
      </c>
      <c r="G68" s="5" t="s">
        <v>34</v>
      </c>
      <c r="H68" s="5" t="s">
        <v>34</v>
      </c>
      <c r="I68" s="5" t="s">
        <v>34</v>
      </c>
      <c r="J68" s="5" t="s">
        <v>34</v>
      </c>
      <c r="K68" s="6"/>
      <c r="L68" s="6"/>
      <c r="M68" s="6"/>
      <c r="N68" s="6"/>
      <c r="O68" s="6"/>
      <c r="P68" s="6"/>
    </row>
    <row r="69" spans="2:16" x14ac:dyDescent="0.35">
      <c r="B69" s="1">
        <f t="shared" si="5"/>
        <v>5.4000000000000021</v>
      </c>
      <c r="C69" s="4" t="s">
        <v>33</v>
      </c>
      <c r="D69" s="4" t="s">
        <v>33</v>
      </c>
      <c r="E69" s="4" t="s">
        <v>33</v>
      </c>
      <c r="F69" s="5" t="s">
        <v>34</v>
      </c>
      <c r="G69" s="5" t="s">
        <v>34</v>
      </c>
      <c r="H69" s="5" t="s">
        <v>34</v>
      </c>
      <c r="I69" s="5" t="s">
        <v>34</v>
      </c>
      <c r="J69" s="5" t="s">
        <v>34</v>
      </c>
      <c r="K69" s="5" t="s">
        <v>34</v>
      </c>
      <c r="L69" s="6"/>
      <c r="M69" s="6"/>
      <c r="N69" s="6"/>
      <c r="O69" s="6"/>
      <c r="P69" s="6"/>
    </row>
    <row r="70" spans="2:16" x14ac:dyDescent="0.35">
      <c r="B70" s="1">
        <f t="shared" si="5"/>
        <v>5.3000000000000025</v>
      </c>
      <c r="C70" s="4" t="s">
        <v>33</v>
      </c>
      <c r="D70" s="4" t="s">
        <v>33</v>
      </c>
      <c r="E70" s="4" t="s">
        <v>33</v>
      </c>
      <c r="F70" s="5" t="s">
        <v>34</v>
      </c>
      <c r="G70" s="5" t="s">
        <v>34</v>
      </c>
      <c r="H70" s="5" t="s">
        <v>34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34</v>
      </c>
      <c r="N70" s="6"/>
      <c r="O70" s="6"/>
      <c r="P70" s="6"/>
    </row>
    <row r="71" spans="2:16" x14ac:dyDescent="0.35">
      <c r="B71" s="1">
        <f t="shared" si="5"/>
        <v>5.2000000000000028</v>
      </c>
      <c r="C71" s="4" t="s">
        <v>33</v>
      </c>
      <c r="D71" s="4" t="s">
        <v>33</v>
      </c>
      <c r="E71" s="4" t="s">
        <v>33</v>
      </c>
      <c r="F71" s="5" t="s">
        <v>34</v>
      </c>
      <c r="G71" s="5" t="s">
        <v>34</v>
      </c>
      <c r="H71" s="5" t="s">
        <v>34</v>
      </c>
      <c r="I71" s="5" t="s">
        <v>34</v>
      </c>
      <c r="J71" s="5" t="s">
        <v>34</v>
      </c>
      <c r="K71" s="5" t="s">
        <v>34</v>
      </c>
      <c r="L71" s="5" t="s">
        <v>34</v>
      </c>
      <c r="M71" s="5" t="s">
        <v>34</v>
      </c>
      <c r="N71" s="5" t="s">
        <v>34</v>
      </c>
      <c r="O71" s="6"/>
      <c r="P71" s="6"/>
    </row>
    <row r="72" spans="2:16" x14ac:dyDescent="0.35">
      <c r="B72" s="1">
        <f t="shared" si="5"/>
        <v>5.1000000000000032</v>
      </c>
      <c r="C72" s="4" t="s">
        <v>33</v>
      </c>
      <c r="D72" s="4" t="s">
        <v>33</v>
      </c>
      <c r="E72" s="4" t="s">
        <v>33</v>
      </c>
      <c r="F72" s="5" t="s">
        <v>34</v>
      </c>
      <c r="G72" s="5" t="s">
        <v>34</v>
      </c>
      <c r="H72" s="5" t="s">
        <v>34</v>
      </c>
      <c r="I72" s="5" t="s">
        <v>34</v>
      </c>
      <c r="J72" s="5" t="s">
        <v>34</v>
      </c>
      <c r="K72" s="5" t="s">
        <v>34</v>
      </c>
      <c r="L72" s="5" t="s">
        <v>34</v>
      </c>
      <c r="M72" s="5" t="s">
        <v>34</v>
      </c>
      <c r="N72" s="5" t="s">
        <v>34</v>
      </c>
      <c r="O72" s="5" t="s">
        <v>34</v>
      </c>
      <c r="P72" s="6"/>
    </row>
    <row r="73" spans="2:16" x14ac:dyDescent="0.35">
      <c r="B73" s="3">
        <f t="shared" si="5"/>
        <v>5.0000000000000036</v>
      </c>
      <c r="C73" s="4" t="s">
        <v>33</v>
      </c>
      <c r="D73" s="4" t="s">
        <v>33</v>
      </c>
      <c r="E73" s="4" t="s">
        <v>33</v>
      </c>
      <c r="F73" s="4" t="s">
        <v>33</v>
      </c>
      <c r="G73" s="5" t="s">
        <v>34</v>
      </c>
      <c r="H73" s="5" t="s">
        <v>34</v>
      </c>
      <c r="I73" s="5" t="s">
        <v>34</v>
      </c>
      <c r="J73" s="5" t="s">
        <v>34</v>
      </c>
      <c r="K73" s="5" t="s">
        <v>34</v>
      </c>
      <c r="L73" s="5" t="s">
        <v>34</v>
      </c>
      <c r="M73" s="5" t="s">
        <v>34</v>
      </c>
      <c r="N73" s="5" t="s">
        <v>34</v>
      </c>
      <c r="O73" s="5" t="s">
        <v>34</v>
      </c>
      <c r="P73" s="5" t="s">
        <v>34</v>
      </c>
    </row>
    <row r="74" spans="2:16" x14ac:dyDescent="0.35">
      <c r="B74" s="1">
        <f t="shared" si="5"/>
        <v>4.9000000000000039</v>
      </c>
      <c r="C74" s="4" t="s">
        <v>33</v>
      </c>
      <c r="D74" s="4" t="s">
        <v>33</v>
      </c>
      <c r="E74" s="4" t="s">
        <v>33</v>
      </c>
      <c r="F74" s="4" t="s">
        <v>33</v>
      </c>
      <c r="G74" s="5" t="s">
        <v>34</v>
      </c>
      <c r="H74" s="5" t="s">
        <v>34</v>
      </c>
      <c r="I74" s="5" t="s">
        <v>34</v>
      </c>
      <c r="J74" s="5" t="s">
        <v>34</v>
      </c>
      <c r="K74" s="5" t="s">
        <v>34</v>
      </c>
      <c r="L74" s="5" t="s">
        <v>34</v>
      </c>
      <c r="M74" s="5" t="s">
        <v>34</v>
      </c>
      <c r="N74" s="5" t="s">
        <v>34</v>
      </c>
      <c r="O74" s="5" t="s">
        <v>34</v>
      </c>
      <c r="P74" s="5" t="s">
        <v>34</v>
      </c>
    </row>
    <row r="75" spans="2:16" x14ac:dyDescent="0.35">
      <c r="B75" s="1">
        <f t="shared" si="5"/>
        <v>4.8000000000000043</v>
      </c>
      <c r="C75" s="4" t="s">
        <v>33</v>
      </c>
      <c r="D75" s="4" t="s">
        <v>33</v>
      </c>
      <c r="E75" s="4" t="s">
        <v>33</v>
      </c>
      <c r="F75" s="4" t="s">
        <v>33</v>
      </c>
      <c r="G75" s="4" t="s">
        <v>33</v>
      </c>
      <c r="H75" s="5" t="s">
        <v>34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34</v>
      </c>
      <c r="N75" s="5" t="s">
        <v>34</v>
      </c>
      <c r="O75" s="5" t="s">
        <v>34</v>
      </c>
      <c r="P75" s="5" t="s">
        <v>34</v>
      </c>
    </row>
    <row r="76" spans="2:16" x14ac:dyDescent="0.35">
      <c r="B76" s="1">
        <f t="shared" si="5"/>
        <v>4.7000000000000046</v>
      </c>
      <c r="C76" s="4" t="s">
        <v>33</v>
      </c>
      <c r="D76" s="4" t="s">
        <v>33</v>
      </c>
      <c r="E76" s="4" t="s">
        <v>33</v>
      </c>
      <c r="F76" s="4" t="s">
        <v>33</v>
      </c>
      <c r="G76" s="4" t="s">
        <v>33</v>
      </c>
      <c r="H76" s="5" t="s">
        <v>34</v>
      </c>
      <c r="I76" s="5" t="s">
        <v>34</v>
      </c>
      <c r="J76" s="5" t="s">
        <v>34</v>
      </c>
      <c r="K76" s="5" t="s">
        <v>34</v>
      </c>
      <c r="L76" s="5" t="s">
        <v>34</v>
      </c>
      <c r="M76" s="5" t="s">
        <v>34</v>
      </c>
      <c r="N76" s="5" t="s">
        <v>34</v>
      </c>
      <c r="O76" s="5" t="s">
        <v>34</v>
      </c>
      <c r="P76" s="5" t="s">
        <v>34</v>
      </c>
    </row>
    <row r="77" spans="2:16" x14ac:dyDescent="0.35">
      <c r="B77" s="1">
        <f t="shared" si="5"/>
        <v>4.600000000000005</v>
      </c>
      <c r="C77" s="4" t="s">
        <v>33</v>
      </c>
      <c r="D77" s="4" t="s">
        <v>33</v>
      </c>
      <c r="E77" s="4" t="s">
        <v>33</v>
      </c>
      <c r="F77" s="4" t="s">
        <v>33</v>
      </c>
      <c r="G77" s="4" t="s">
        <v>33</v>
      </c>
      <c r="H77" s="4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34</v>
      </c>
      <c r="N77" s="5" t="s">
        <v>34</v>
      </c>
      <c r="O77" s="5" t="s">
        <v>34</v>
      </c>
      <c r="P77" s="5" t="s">
        <v>34</v>
      </c>
    </row>
    <row r="78" spans="2:16" x14ac:dyDescent="0.35">
      <c r="B78" s="1">
        <f t="shared" si="5"/>
        <v>4.5000000000000053</v>
      </c>
      <c r="C78" s="4" t="s">
        <v>33</v>
      </c>
      <c r="D78" s="4" t="s">
        <v>33</v>
      </c>
      <c r="E78" s="4" t="s">
        <v>33</v>
      </c>
      <c r="F78" s="4" t="s">
        <v>33</v>
      </c>
      <c r="G78" s="4" t="s">
        <v>33</v>
      </c>
      <c r="H78" s="4" t="s">
        <v>33</v>
      </c>
      <c r="I78" s="5" t="s">
        <v>34</v>
      </c>
      <c r="J78" s="5" t="s">
        <v>34</v>
      </c>
      <c r="K78" s="5" t="s">
        <v>34</v>
      </c>
      <c r="L78" s="5" t="s">
        <v>34</v>
      </c>
      <c r="M78" s="5" t="s">
        <v>34</v>
      </c>
      <c r="N78" s="5" t="s">
        <v>34</v>
      </c>
      <c r="O78" s="5" t="s">
        <v>34</v>
      </c>
      <c r="P78" s="5" t="s">
        <v>34</v>
      </c>
    </row>
    <row r="79" spans="2:16" x14ac:dyDescent="0.35">
      <c r="B79" s="1">
        <f t="shared" si="5"/>
        <v>4.4000000000000057</v>
      </c>
      <c r="C79" s="4" t="s">
        <v>33</v>
      </c>
      <c r="D79" s="4" t="s">
        <v>33</v>
      </c>
      <c r="E79" s="4" t="s">
        <v>33</v>
      </c>
      <c r="F79" s="4" t="s">
        <v>33</v>
      </c>
      <c r="G79" s="4" t="s">
        <v>33</v>
      </c>
      <c r="H79" s="4" t="s">
        <v>33</v>
      </c>
      <c r="I79" s="4" t="s">
        <v>33</v>
      </c>
      <c r="J79" s="5" t="s">
        <v>34</v>
      </c>
      <c r="K79" s="5" t="s">
        <v>34</v>
      </c>
      <c r="L79" s="5" t="s">
        <v>34</v>
      </c>
      <c r="M79" s="5" t="s">
        <v>34</v>
      </c>
      <c r="N79" s="5" t="s">
        <v>34</v>
      </c>
      <c r="O79" s="5" t="s">
        <v>34</v>
      </c>
      <c r="P79" s="5" t="s">
        <v>34</v>
      </c>
    </row>
    <row r="80" spans="2:16" x14ac:dyDescent="0.35">
      <c r="B80" s="1">
        <f t="shared" si="5"/>
        <v>4.300000000000006</v>
      </c>
      <c r="C80" s="4" t="s">
        <v>33</v>
      </c>
      <c r="D80" s="4" t="s">
        <v>33</v>
      </c>
      <c r="E80" s="4" t="s">
        <v>33</v>
      </c>
      <c r="F80" s="4" t="s">
        <v>33</v>
      </c>
      <c r="G80" s="4" t="s">
        <v>33</v>
      </c>
      <c r="H80" s="4" t="s">
        <v>33</v>
      </c>
      <c r="I80" s="4" t="s">
        <v>33</v>
      </c>
      <c r="J80" s="4" t="s">
        <v>33</v>
      </c>
      <c r="K80" s="4" t="s">
        <v>33</v>
      </c>
      <c r="L80" s="4" t="s">
        <v>33</v>
      </c>
      <c r="M80" s="4" t="s">
        <v>33</v>
      </c>
      <c r="N80" s="4" t="s">
        <v>33</v>
      </c>
      <c r="O80" s="4" t="s">
        <v>33</v>
      </c>
      <c r="P80" s="4" t="s">
        <v>33</v>
      </c>
    </row>
    <row r="81" spans="2:16" x14ac:dyDescent="0.35">
      <c r="B81" s="1">
        <f t="shared" si="5"/>
        <v>4.2000000000000064</v>
      </c>
      <c r="C81" s="4" t="s">
        <v>33</v>
      </c>
      <c r="D81" s="4" t="s">
        <v>33</v>
      </c>
      <c r="E81" s="4" t="s">
        <v>33</v>
      </c>
      <c r="F81" s="4" t="s">
        <v>33</v>
      </c>
      <c r="G81" s="4" t="s">
        <v>33</v>
      </c>
      <c r="H81" s="4" t="s">
        <v>33</v>
      </c>
      <c r="I81" s="4" t="s">
        <v>33</v>
      </c>
      <c r="J81" s="4" t="s">
        <v>33</v>
      </c>
      <c r="K81" s="4" t="s">
        <v>33</v>
      </c>
      <c r="L81" s="4" t="s">
        <v>33</v>
      </c>
      <c r="M81" s="4" t="s">
        <v>33</v>
      </c>
      <c r="N81" s="4" t="s">
        <v>33</v>
      </c>
      <c r="O81" s="4" t="s">
        <v>33</v>
      </c>
      <c r="P81" s="4" t="s">
        <v>33</v>
      </c>
    </row>
    <row r="82" spans="2:16" x14ac:dyDescent="0.35">
      <c r="B82" s="1">
        <v>4.0999999999999996</v>
      </c>
      <c r="C82" s="4" t="s">
        <v>33</v>
      </c>
      <c r="D82" s="4" t="s">
        <v>33</v>
      </c>
      <c r="E82" s="4" t="s">
        <v>33</v>
      </c>
      <c r="F82" s="4" t="s">
        <v>33</v>
      </c>
      <c r="G82" s="4" t="s">
        <v>33</v>
      </c>
      <c r="H82" s="4" t="s">
        <v>33</v>
      </c>
      <c r="I82" s="4" t="s">
        <v>33</v>
      </c>
      <c r="J82" s="4" t="s">
        <v>33</v>
      </c>
      <c r="K82" s="4" t="s">
        <v>33</v>
      </c>
      <c r="L82" s="4" t="s">
        <v>33</v>
      </c>
      <c r="M82" s="4" t="s">
        <v>33</v>
      </c>
      <c r="N82" s="4" t="s">
        <v>33</v>
      </c>
      <c r="O82" s="4" t="s">
        <v>33</v>
      </c>
      <c r="P82" s="4" t="s">
        <v>33</v>
      </c>
    </row>
    <row r="84" spans="2:16" x14ac:dyDescent="0.35">
      <c r="B84" s="4" t="s">
        <v>33</v>
      </c>
      <c r="C84" s="7" t="s">
        <v>50</v>
      </c>
    </row>
    <row r="85" spans="2:16" x14ac:dyDescent="0.35">
      <c r="B85" s="5" t="s">
        <v>34</v>
      </c>
      <c r="C85" s="7" t="s">
        <v>51</v>
      </c>
    </row>
    <row r="86" spans="2:16" x14ac:dyDescent="0.35">
      <c r="B86" s="6"/>
      <c r="C86" s="8" t="s">
        <v>52</v>
      </c>
    </row>
    <row r="92" spans="2:16" ht="15.5" x14ac:dyDescent="0.35">
      <c r="C92" s="9"/>
    </row>
    <row r="93" spans="2:16" ht="15.5" x14ac:dyDescent="0.35">
      <c r="C93" s="10"/>
    </row>
    <row r="94" spans="2:16" ht="15.5" x14ac:dyDescent="0.35">
      <c r="C94" s="10"/>
    </row>
    <row r="95" spans="2:16" ht="15.5" x14ac:dyDescent="0.35">
      <c r="C95" s="10"/>
    </row>
  </sheetData>
  <mergeCells count="3">
    <mergeCell ref="D26:Q26"/>
    <mergeCell ref="D27:Q27"/>
    <mergeCell ref="D28:Q28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7"/>
  <sheetViews>
    <sheetView workbookViewId="0">
      <selection activeCell="D16" sqref="D16"/>
    </sheetView>
  </sheetViews>
  <sheetFormatPr defaultRowHeight="14.5" x14ac:dyDescent="0.35"/>
  <sheetData>
    <row r="1" spans="1:16" x14ac:dyDescent="0.35">
      <c r="B1" s="11" t="s">
        <v>106</v>
      </c>
    </row>
    <row r="2" spans="1:16" x14ac:dyDescent="0.35">
      <c r="C2" t="s">
        <v>6</v>
      </c>
    </row>
    <row r="3" spans="1:16" x14ac:dyDescent="0.35">
      <c r="C3" s="1">
        <v>0.85</v>
      </c>
      <c r="D3" s="1">
        <f>C3+0.01</f>
        <v>0.86</v>
      </c>
      <c r="E3" s="1">
        <f t="shared" ref="E3:P3" si="0">D3+0.01</f>
        <v>0.87</v>
      </c>
      <c r="F3" s="1">
        <f t="shared" si="0"/>
        <v>0.88</v>
      </c>
      <c r="G3" s="1">
        <f t="shared" si="0"/>
        <v>0.89</v>
      </c>
      <c r="H3" s="2">
        <f t="shared" si="0"/>
        <v>0.9</v>
      </c>
      <c r="I3" s="1">
        <f t="shared" si="0"/>
        <v>0.91</v>
      </c>
      <c r="J3" s="1">
        <f t="shared" si="0"/>
        <v>0.92</v>
      </c>
      <c r="K3" s="1">
        <f t="shared" si="0"/>
        <v>0.93</v>
      </c>
      <c r="L3" s="1">
        <f t="shared" si="0"/>
        <v>0.94000000000000006</v>
      </c>
      <c r="M3" s="1">
        <f t="shared" si="0"/>
        <v>0.95000000000000007</v>
      </c>
      <c r="N3" s="1">
        <f t="shared" si="0"/>
        <v>0.96000000000000008</v>
      </c>
      <c r="O3" s="1">
        <f t="shared" si="0"/>
        <v>0.97000000000000008</v>
      </c>
      <c r="P3" s="1">
        <f t="shared" si="0"/>
        <v>0.98000000000000009</v>
      </c>
    </row>
    <row r="4" spans="1:16" x14ac:dyDescent="0.35">
      <c r="A4" t="s">
        <v>7</v>
      </c>
      <c r="B4" s="3">
        <v>6</v>
      </c>
      <c r="C4" s="4" t="s">
        <v>33</v>
      </c>
      <c r="D4" s="4" t="s">
        <v>33</v>
      </c>
      <c r="E4" s="4" t="s">
        <v>33</v>
      </c>
      <c r="F4" s="5" t="s">
        <v>34</v>
      </c>
      <c r="G4" s="5" t="s">
        <v>34</v>
      </c>
      <c r="H4" s="5" t="s">
        <v>34</v>
      </c>
      <c r="I4" s="5" t="s">
        <v>34</v>
      </c>
      <c r="J4" s="5" t="s">
        <v>34</v>
      </c>
      <c r="K4" s="6"/>
      <c r="L4" s="6"/>
      <c r="M4" s="6"/>
      <c r="N4" s="6"/>
      <c r="O4" s="6"/>
      <c r="P4" s="6"/>
    </row>
    <row r="5" spans="1:16" x14ac:dyDescent="0.35">
      <c r="B5" s="1">
        <f>B4-0.1</f>
        <v>5.9</v>
      </c>
      <c r="C5" s="4" t="s">
        <v>33</v>
      </c>
      <c r="D5" s="4" t="s">
        <v>33</v>
      </c>
      <c r="E5" s="4" t="s">
        <v>33</v>
      </c>
      <c r="F5" s="5" t="s">
        <v>34</v>
      </c>
      <c r="G5" s="5" t="s">
        <v>34</v>
      </c>
      <c r="H5" s="5" t="s">
        <v>34</v>
      </c>
      <c r="I5" s="5" t="s">
        <v>34</v>
      </c>
      <c r="J5" s="5" t="s">
        <v>34</v>
      </c>
      <c r="K5" s="6"/>
      <c r="L5" s="6"/>
      <c r="M5" s="6"/>
      <c r="N5" s="6"/>
      <c r="O5" s="6"/>
      <c r="P5" s="6"/>
    </row>
    <row r="6" spans="1:16" x14ac:dyDescent="0.35">
      <c r="B6" s="1">
        <f t="shared" ref="B6:B22" si="1">B5-0.1</f>
        <v>5.8000000000000007</v>
      </c>
      <c r="C6" s="4" t="s">
        <v>33</v>
      </c>
      <c r="D6" s="4" t="s">
        <v>33</v>
      </c>
      <c r="E6" s="4" t="s">
        <v>33</v>
      </c>
      <c r="F6" s="5" t="s">
        <v>34</v>
      </c>
      <c r="G6" s="5" t="s">
        <v>34</v>
      </c>
      <c r="H6" s="5" t="s">
        <v>34</v>
      </c>
      <c r="I6" s="5" t="s">
        <v>34</v>
      </c>
      <c r="J6" s="5" t="s">
        <v>34</v>
      </c>
      <c r="K6" s="6"/>
      <c r="L6" s="6"/>
      <c r="M6" s="6"/>
      <c r="N6" s="6"/>
      <c r="O6" s="6"/>
      <c r="P6" s="6"/>
    </row>
    <row r="7" spans="1:16" x14ac:dyDescent="0.35">
      <c r="B7" s="1">
        <f t="shared" si="1"/>
        <v>5.7000000000000011</v>
      </c>
      <c r="C7" s="4" t="s">
        <v>33</v>
      </c>
      <c r="D7" s="4" t="s">
        <v>33</v>
      </c>
      <c r="E7" s="4" t="s">
        <v>33</v>
      </c>
      <c r="F7" s="5" t="s">
        <v>34</v>
      </c>
      <c r="G7" s="5" t="s">
        <v>34</v>
      </c>
      <c r="H7" s="5" t="s">
        <v>34</v>
      </c>
      <c r="I7" s="5" t="s">
        <v>34</v>
      </c>
      <c r="J7" s="5" t="s">
        <v>34</v>
      </c>
      <c r="K7" s="6"/>
      <c r="L7" s="6"/>
      <c r="M7" s="6"/>
      <c r="N7" s="6"/>
      <c r="O7" s="6"/>
      <c r="P7" s="6"/>
    </row>
    <row r="8" spans="1:16" x14ac:dyDescent="0.35">
      <c r="B8" s="1">
        <f t="shared" si="1"/>
        <v>5.6000000000000014</v>
      </c>
      <c r="C8" s="4" t="s">
        <v>33</v>
      </c>
      <c r="D8" s="4" t="s">
        <v>33</v>
      </c>
      <c r="E8" s="4" t="s">
        <v>33</v>
      </c>
      <c r="F8" s="5" t="s">
        <v>34</v>
      </c>
      <c r="G8" s="5" t="s">
        <v>34</v>
      </c>
      <c r="H8" s="5" t="s">
        <v>34</v>
      </c>
      <c r="I8" s="5" t="s">
        <v>34</v>
      </c>
      <c r="J8" s="5" t="s">
        <v>34</v>
      </c>
      <c r="K8" s="6"/>
      <c r="L8" s="6"/>
      <c r="M8" s="6"/>
      <c r="N8" s="6"/>
      <c r="O8" s="6"/>
      <c r="P8" s="6"/>
    </row>
    <row r="9" spans="1:16" x14ac:dyDescent="0.35">
      <c r="B9" s="1">
        <f t="shared" si="1"/>
        <v>5.5000000000000018</v>
      </c>
      <c r="C9" s="4" t="s">
        <v>33</v>
      </c>
      <c r="D9" s="4" t="s">
        <v>33</v>
      </c>
      <c r="E9" s="4" t="s">
        <v>33</v>
      </c>
      <c r="F9" s="5" t="s">
        <v>34</v>
      </c>
      <c r="G9" s="5" t="s">
        <v>34</v>
      </c>
      <c r="H9" s="5" t="s">
        <v>34</v>
      </c>
      <c r="I9" s="5" t="s">
        <v>34</v>
      </c>
      <c r="J9" s="5" t="s">
        <v>34</v>
      </c>
      <c r="K9" s="6"/>
      <c r="L9" s="6"/>
      <c r="M9" s="6"/>
      <c r="N9" s="6"/>
      <c r="O9" s="6"/>
      <c r="P9" s="6"/>
    </row>
    <row r="10" spans="1:16" x14ac:dyDescent="0.35">
      <c r="B10" s="1">
        <f t="shared" si="1"/>
        <v>5.4000000000000021</v>
      </c>
      <c r="C10" s="4" t="s">
        <v>33</v>
      </c>
      <c r="D10" s="4" t="s">
        <v>33</v>
      </c>
      <c r="E10" s="4" t="s">
        <v>33</v>
      </c>
      <c r="F10" s="5" t="s">
        <v>34</v>
      </c>
      <c r="G10" s="5" t="s">
        <v>34</v>
      </c>
      <c r="H10" s="5" t="s">
        <v>34</v>
      </c>
      <c r="I10" s="5" t="s">
        <v>34</v>
      </c>
      <c r="J10" s="5" t="s">
        <v>34</v>
      </c>
      <c r="K10" s="5" t="s">
        <v>34</v>
      </c>
      <c r="L10" s="6"/>
      <c r="M10" s="6"/>
      <c r="N10" s="6"/>
      <c r="O10" s="6"/>
      <c r="P10" s="6"/>
    </row>
    <row r="11" spans="1:16" x14ac:dyDescent="0.35">
      <c r="B11" s="1">
        <f t="shared" si="1"/>
        <v>5.3000000000000025</v>
      </c>
      <c r="C11" s="4" t="s">
        <v>33</v>
      </c>
      <c r="D11" s="4" t="s">
        <v>33</v>
      </c>
      <c r="E11" s="4" t="s">
        <v>33</v>
      </c>
      <c r="F11" s="5" t="s">
        <v>34</v>
      </c>
      <c r="G11" s="5" t="s">
        <v>34</v>
      </c>
      <c r="H11" s="5" t="s">
        <v>34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34</v>
      </c>
      <c r="N11" s="6"/>
      <c r="O11" s="6"/>
      <c r="P11" s="6"/>
    </row>
    <row r="12" spans="1:16" x14ac:dyDescent="0.35">
      <c r="B12" s="1">
        <f t="shared" si="1"/>
        <v>5.2000000000000028</v>
      </c>
      <c r="C12" s="4" t="s">
        <v>33</v>
      </c>
      <c r="D12" s="4" t="s">
        <v>33</v>
      </c>
      <c r="E12" s="4" t="s">
        <v>33</v>
      </c>
      <c r="F12" s="5" t="s">
        <v>34</v>
      </c>
      <c r="G12" s="5" t="s">
        <v>34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6"/>
      <c r="O12" s="6"/>
      <c r="P12" s="6"/>
    </row>
    <row r="13" spans="1:16" x14ac:dyDescent="0.35">
      <c r="B13" s="1">
        <f t="shared" si="1"/>
        <v>5.1000000000000032</v>
      </c>
      <c r="C13" s="4" t="s">
        <v>33</v>
      </c>
      <c r="D13" s="4" t="s">
        <v>33</v>
      </c>
      <c r="E13" s="4" t="s">
        <v>33</v>
      </c>
      <c r="F13" s="5" t="s">
        <v>34</v>
      </c>
      <c r="G13" s="5" t="s">
        <v>34</v>
      </c>
      <c r="H13" s="5" t="s">
        <v>34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34</v>
      </c>
      <c r="N13" s="6"/>
      <c r="O13" s="6"/>
      <c r="P13" s="6"/>
    </row>
    <row r="14" spans="1:16" x14ac:dyDescent="0.35">
      <c r="B14" s="3">
        <f t="shared" si="1"/>
        <v>5.0000000000000036</v>
      </c>
      <c r="C14" s="4" t="s">
        <v>33</v>
      </c>
      <c r="D14" s="4" t="s">
        <v>33</v>
      </c>
      <c r="E14" s="4" t="s">
        <v>33</v>
      </c>
      <c r="F14" s="4" t="s">
        <v>33</v>
      </c>
      <c r="G14" s="4" t="s">
        <v>33</v>
      </c>
      <c r="H14" s="4" t="s">
        <v>33</v>
      </c>
      <c r="I14" s="5" t="s">
        <v>34</v>
      </c>
      <c r="J14" s="5" t="s">
        <v>34</v>
      </c>
      <c r="K14" s="5" t="s">
        <v>34</v>
      </c>
      <c r="L14" s="5" t="s">
        <v>34</v>
      </c>
      <c r="M14" s="5" t="s">
        <v>34</v>
      </c>
      <c r="N14" s="6"/>
      <c r="O14" s="6"/>
      <c r="P14" s="6"/>
    </row>
    <row r="15" spans="1:16" x14ac:dyDescent="0.35">
      <c r="B15" s="1">
        <f t="shared" si="1"/>
        <v>4.9000000000000039</v>
      </c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34</v>
      </c>
      <c r="N15" s="6"/>
      <c r="O15" s="6"/>
      <c r="P15" s="6"/>
    </row>
    <row r="16" spans="1:16" x14ac:dyDescent="0.35">
      <c r="B16" s="1">
        <f t="shared" si="1"/>
        <v>4.8000000000000043</v>
      </c>
      <c r="C16" s="4" t="s">
        <v>33</v>
      </c>
      <c r="D16" s="4" t="s">
        <v>33</v>
      </c>
      <c r="E16" s="4" t="s">
        <v>33</v>
      </c>
      <c r="F16" s="4" t="s">
        <v>33</v>
      </c>
      <c r="G16" s="4" t="s">
        <v>33</v>
      </c>
      <c r="H16" s="4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34</v>
      </c>
      <c r="N16" s="6"/>
      <c r="O16" s="6"/>
      <c r="P16" s="6"/>
    </row>
    <row r="17" spans="2:17" x14ac:dyDescent="0.35">
      <c r="B17" s="1">
        <f t="shared" si="1"/>
        <v>4.7000000000000046</v>
      </c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33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34</v>
      </c>
      <c r="N17" s="6"/>
      <c r="O17" s="6"/>
      <c r="P17" s="6"/>
    </row>
    <row r="18" spans="2:17" x14ac:dyDescent="0.35">
      <c r="B18" s="1">
        <f t="shared" si="1"/>
        <v>4.600000000000005</v>
      </c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4" t="s">
        <v>33</v>
      </c>
      <c r="I18" s="4" t="s">
        <v>33</v>
      </c>
      <c r="J18" s="4" t="s">
        <v>33</v>
      </c>
      <c r="K18" s="5" t="s">
        <v>34</v>
      </c>
      <c r="L18" s="5" t="s">
        <v>34</v>
      </c>
      <c r="M18" s="5" t="s">
        <v>34</v>
      </c>
      <c r="N18" s="5" t="s">
        <v>34</v>
      </c>
      <c r="O18" s="5" t="s">
        <v>34</v>
      </c>
      <c r="P18" s="5" t="s">
        <v>34</v>
      </c>
    </row>
    <row r="19" spans="2:17" x14ac:dyDescent="0.35">
      <c r="B19" s="1">
        <f t="shared" si="1"/>
        <v>4.5000000000000053</v>
      </c>
      <c r="C19" s="4" t="s">
        <v>33</v>
      </c>
      <c r="D19" s="4" t="s">
        <v>33</v>
      </c>
      <c r="E19" s="4" t="s">
        <v>33</v>
      </c>
      <c r="F19" s="4" t="s">
        <v>33</v>
      </c>
      <c r="G19" s="4" t="s">
        <v>33</v>
      </c>
      <c r="H19" s="4" t="s">
        <v>33</v>
      </c>
      <c r="I19" s="4" t="s">
        <v>33</v>
      </c>
      <c r="J19" s="4" t="s">
        <v>33</v>
      </c>
      <c r="K19" s="5" t="s">
        <v>34</v>
      </c>
      <c r="L19" s="5" t="s">
        <v>34</v>
      </c>
      <c r="M19" s="5" t="s">
        <v>34</v>
      </c>
      <c r="N19" s="5" t="s">
        <v>34</v>
      </c>
      <c r="O19" s="5" t="s">
        <v>34</v>
      </c>
      <c r="P19" s="5" t="s">
        <v>34</v>
      </c>
    </row>
    <row r="20" spans="2:17" x14ac:dyDescent="0.35">
      <c r="B20" s="1">
        <f t="shared" si="1"/>
        <v>4.4000000000000057</v>
      </c>
      <c r="C20" s="4" t="s">
        <v>33</v>
      </c>
      <c r="D20" s="4" t="s">
        <v>33</v>
      </c>
      <c r="E20" s="4" t="s">
        <v>33</v>
      </c>
      <c r="F20" s="4" t="s">
        <v>33</v>
      </c>
      <c r="G20" s="4" t="s">
        <v>33</v>
      </c>
      <c r="H20" s="4" t="s">
        <v>33</v>
      </c>
      <c r="I20" s="4" t="s">
        <v>33</v>
      </c>
      <c r="J20" s="4" t="s">
        <v>33</v>
      </c>
      <c r="K20" s="5" t="s">
        <v>34</v>
      </c>
      <c r="L20" s="5" t="s">
        <v>34</v>
      </c>
      <c r="M20" s="5" t="s">
        <v>34</v>
      </c>
      <c r="N20" s="5" t="s">
        <v>34</v>
      </c>
      <c r="O20" s="5" t="s">
        <v>34</v>
      </c>
      <c r="P20" s="5" t="s">
        <v>34</v>
      </c>
    </row>
    <row r="21" spans="2:17" x14ac:dyDescent="0.35">
      <c r="B21" s="1">
        <f t="shared" si="1"/>
        <v>4.300000000000006</v>
      </c>
      <c r="C21" s="4" t="s">
        <v>33</v>
      </c>
      <c r="D21" s="4" t="s">
        <v>33</v>
      </c>
      <c r="E21" s="4" t="s">
        <v>33</v>
      </c>
      <c r="F21" s="4" t="s">
        <v>33</v>
      </c>
      <c r="G21" s="4" t="s">
        <v>33</v>
      </c>
      <c r="H21" s="4" t="s">
        <v>33</v>
      </c>
      <c r="I21" s="4" t="s">
        <v>33</v>
      </c>
      <c r="J21" s="4" t="s">
        <v>33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  <c r="P21" s="5" t="s">
        <v>34</v>
      </c>
    </row>
    <row r="22" spans="2:17" x14ac:dyDescent="0.35">
      <c r="B22" s="1">
        <f t="shared" si="1"/>
        <v>4.2000000000000064</v>
      </c>
      <c r="C22" s="4" t="s">
        <v>33</v>
      </c>
      <c r="D22" s="4" t="s">
        <v>33</v>
      </c>
      <c r="E22" s="4" t="s">
        <v>33</v>
      </c>
      <c r="F22" s="4" t="s">
        <v>33</v>
      </c>
      <c r="G22" s="4" t="s">
        <v>33</v>
      </c>
      <c r="H22" s="4" t="s">
        <v>33</v>
      </c>
      <c r="I22" s="4" t="s">
        <v>33</v>
      </c>
      <c r="J22" s="4" t="s">
        <v>33</v>
      </c>
      <c r="K22" s="5" t="s">
        <v>34</v>
      </c>
      <c r="L22" s="5" t="s">
        <v>34</v>
      </c>
      <c r="M22" s="5" t="s">
        <v>34</v>
      </c>
      <c r="N22" s="5" t="s">
        <v>34</v>
      </c>
      <c r="O22" s="5" t="s">
        <v>34</v>
      </c>
      <c r="P22" s="5" t="s">
        <v>34</v>
      </c>
    </row>
    <row r="23" spans="2:17" x14ac:dyDescent="0.35">
      <c r="B23" s="1">
        <v>4.0999999999999996</v>
      </c>
      <c r="C23" s="4" t="s">
        <v>33</v>
      </c>
      <c r="D23" s="4" t="s">
        <v>33</v>
      </c>
      <c r="E23" s="4" t="s">
        <v>33</v>
      </c>
      <c r="F23" s="4" t="s">
        <v>33</v>
      </c>
      <c r="G23" s="4" t="s">
        <v>33</v>
      </c>
      <c r="H23" s="4" t="s">
        <v>33</v>
      </c>
      <c r="I23" s="4" t="s">
        <v>33</v>
      </c>
      <c r="J23" s="4" t="s">
        <v>33</v>
      </c>
      <c r="K23" s="4" t="s">
        <v>33</v>
      </c>
      <c r="L23" s="4" t="s">
        <v>33</v>
      </c>
      <c r="M23" s="4" t="s">
        <v>33</v>
      </c>
      <c r="N23" s="4" t="s">
        <v>33</v>
      </c>
      <c r="O23" s="4" t="s">
        <v>33</v>
      </c>
      <c r="P23" s="4" t="s">
        <v>33</v>
      </c>
    </row>
    <row r="25" spans="2:17" ht="29.4" customHeight="1" x14ac:dyDescent="0.35">
      <c r="C25" s="12" t="s">
        <v>34</v>
      </c>
      <c r="D25" s="116" t="s">
        <v>60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2:17" ht="30.65" customHeight="1" x14ac:dyDescent="0.35">
      <c r="C26" s="13" t="s">
        <v>33</v>
      </c>
      <c r="D26" s="116" t="s">
        <v>61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2:17" ht="27.65" customHeight="1" x14ac:dyDescent="0.35">
      <c r="C27" s="6"/>
      <c r="D27" s="117" t="s">
        <v>62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9"/>
    </row>
  </sheetData>
  <mergeCells count="3">
    <mergeCell ref="D25:Q25"/>
    <mergeCell ref="D26:Q26"/>
    <mergeCell ref="D27:Q2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Shelf life criteria</vt:lpstr>
      <vt:lpstr>Table A  B</vt:lpstr>
      <vt:lpstr>Sheet1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Padden, James (MDA)</dc:creator>
  <cp:lastModifiedBy>Torey Fischer</cp:lastModifiedBy>
  <cp:lastPrinted>2014-04-25T19:13:45Z</cp:lastPrinted>
  <dcterms:created xsi:type="dcterms:W3CDTF">2013-01-23T19:04:02Z</dcterms:created>
  <dcterms:modified xsi:type="dcterms:W3CDTF">2020-04-24T20:07:30Z</dcterms:modified>
</cp:coreProperties>
</file>